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EMO\SGSST INVIPASTO\2022\Diciembre\"/>
    </mc:Choice>
  </mc:AlternateContent>
  <xr:revisionPtr revIDLastSave="0" documentId="13_ncr:1_{DC6F3814-098D-4ACA-B94F-15E11AF45A42}" xr6:coauthVersionLast="37" xr6:coauthVersionMax="37" xr10:uidLastSave="{00000000-0000-0000-0000-000000000000}"/>
  <bookViews>
    <workbookView xWindow="0" yWindow="0" windowWidth="20490" windowHeight="7650" xr2:uid="{00000000-000D-0000-FFFF-FFFF00000000}"/>
  </bookViews>
  <sheets>
    <sheet name="Plan Trabajo INVI" sheetId="16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"$#REF!.$A$1:$Z$56"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  <definedName name="Excel_BuiltIn_Print_Area_4_1_1_1">"$#REF!.$A$1:$Z$37"</definedName>
    <definedName name="Excel_BuiltIn_Print_Area_5">"$#REF!.$A$1:$AJ$52"</definedName>
    <definedName name="Excel_BuiltIn_Print_Area_5_1">"$#REF!.$A$1:$Z$52"</definedName>
    <definedName name="Excel_BuiltIn_Print_Area_5_1_1">"$#REF!.$A$1:$Z$53"</definedName>
    <definedName name="Excel_BuiltIn_Print_Area_6_1">"$#REF!.$A$1:$Z$49"</definedName>
    <definedName name="Excel_BuiltIn_Print_Area_6_1_1">"$#REF!.$A$1:$Z$38"</definedName>
    <definedName name="_xlnm.Print_Titles" localSheetId="0">'Plan Trabajo INVI'!$1:$4</definedName>
  </definedNames>
  <calcPr calcId="162913"/>
</workbook>
</file>

<file path=xl/calcChain.xml><?xml version="1.0" encoding="utf-8"?>
<calcChain xmlns="http://schemas.openxmlformats.org/spreadsheetml/2006/main">
  <c r="AC34" i="16" l="1"/>
  <c r="AD34" i="16"/>
  <c r="AC33" i="16"/>
  <c r="AD33" i="16"/>
  <c r="AC32" i="16"/>
  <c r="AD32" i="16"/>
  <c r="AC31" i="16"/>
  <c r="AD31" i="16"/>
  <c r="AC28" i="16"/>
  <c r="AD28" i="16"/>
  <c r="AC18" i="16"/>
  <c r="AD18" i="16"/>
  <c r="AD17" i="16"/>
  <c r="AC17" i="16"/>
  <c r="AC42" i="16"/>
  <c r="AD42" i="16"/>
  <c r="AD22" i="16"/>
  <c r="AC22" i="16"/>
  <c r="AE31" i="16" l="1"/>
  <c r="AE18" i="16"/>
  <c r="AE32" i="16"/>
  <c r="AE34" i="16"/>
  <c r="AE33" i="16"/>
  <c r="AE17" i="16"/>
  <c r="AE28" i="16"/>
  <c r="AE42" i="16"/>
  <c r="AE22" i="16"/>
  <c r="AD12" i="16"/>
  <c r="AD13" i="16"/>
  <c r="AD14" i="16"/>
  <c r="AD15" i="16"/>
  <c r="AD16" i="16"/>
  <c r="AD19" i="16"/>
  <c r="AD20" i="16"/>
  <c r="AD21" i="16"/>
  <c r="AD23" i="16"/>
  <c r="AD24" i="16"/>
  <c r="AD25" i="16"/>
  <c r="AD26" i="16"/>
  <c r="AD27" i="16"/>
  <c r="AD29" i="16"/>
  <c r="AD30" i="16"/>
  <c r="AD35" i="16"/>
  <c r="AD36" i="16"/>
  <c r="AD37" i="16"/>
  <c r="AD38" i="16"/>
  <c r="AD39" i="16"/>
  <c r="AD40" i="16"/>
  <c r="AD41" i="16"/>
  <c r="AD43" i="16"/>
  <c r="AD44" i="16"/>
  <c r="AC13" i="16"/>
  <c r="AC14" i="16"/>
  <c r="AC15" i="16"/>
  <c r="AC16" i="16"/>
  <c r="AC19" i="16"/>
  <c r="AC20" i="16"/>
  <c r="AC21" i="16"/>
  <c r="AC23" i="16"/>
  <c r="AC24" i="16"/>
  <c r="AC25" i="16"/>
  <c r="AC26" i="16"/>
  <c r="AC27" i="16"/>
  <c r="AC29" i="16"/>
  <c r="AC30" i="16"/>
  <c r="AC35" i="16"/>
  <c r="AC36" i="16"/>
  <c r="AC37" i="16"/>
  <c r="AC38" i="16"/>
  <c r="AC39" i="16"/>
  <c r="AC40" i="16"/>
  <c r="AC41" i="16"/>
  <c r="AC43" i="16"/>
  <c r="AC44" i="16"/>
  <c r="AE21" i="16" l="1"/>
  <c r="AE20" i="16"/>
  <c r="AE23" i="16"/>
  <c r="AE13" i="16"/>
  <c r="AE25" i="16"/>
  <c r="AE44" i="16"/>
  <c r="AE43" i="16"/>
  <c r="AE41" i="16"/>
  <c r="AE40" i="16"/>
  <c r="AE39" i="16"/>
  <c r="AE38" i="16"/>
  <c r="AE37" i="16"/>
  <c r="AE36" i="16"/>
  <c r="AE35" i="16"/>
  <c r="AE30" i="16"/>
  <c r="AE29" i="16"/>
  <c r="AE27" i="16"/>
  <c r="AE26" i="16"/>
  <c r="AE24" i="16"/>
  <c r="AE19" i="16"/>
  <c r="AE16" i="16"/>
  <c r="AE15" i="16"/>
  <c r="AE14" i="16"/>
  <c r="AC12" i="16" l="1"/>
  <c r="AE12" i="16" s="1"/>
  <c r="AD11" i="16"/>
  <c r="AC11" i="16"/>
  <c r="AC10" i="16"/>
  <c r="AC45" i="16" l="1"/>
  <c r="AE11" i="16"/>
  <c r="AD10" i="16"/>
  <c r="AE10" i="16" l="1"/>
  <c r="AD45" i="16"/>
  <c r="AE45" i="16" s="1"/>
</calcChain>
</file>

<file path=xl/sharedStrings.xml><?xml version="1.0" encoding="utf-8"?>
<sst xmlns="http://schemas.openxmlformats.org/spreadsheetml/2006/main" count="443" uniqueCount="131">
  <si>
    <t>ACTIVIDADES</t>
  </si>
  <si>
    <t>P</t>
  </si>
  <si>
    <t>E</t>
  </si>
  <si>
    <t>HACER</t>
  </si>
  <si>
    <t>VERIFICAR</t>
  </si>
  <si>
    <t>RESPONSABLE</t>
  </si>
  <si>
    <t>TRIMESTRE I</t>
  </si>
  <si>
    <t>TRIMESTRE II</t>
  </si>
  <si>
    <t>TRIMESTRE III</t>
  </si>
  <si>
    <t>TRIMESTRE IV</t>
  </si>
  <si>
    <t>EVIDENCIAS</t>
  </si>
  <si>
    <t>CONSOLIDADO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</si>
  <si>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</si>
  <si>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</si>
  <si>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</si>
  <si>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</si>
  <si>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</si>
  <si>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</si>
  <si>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</si>
  <si>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</si>
  <si>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</si>
  <si>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</si>
  <si>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</si>
  <si>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</si>
  <si>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E </t>
  </si>
  <si>
    <t>% CUMPLIMIENTO</t>
  </si>
  <si>
    <t xml:space="preserve">OBSERVACIONES </t>
  </si>
  <si>
    <t xml:space="preserve">PLANEAR </t>
  </si>
  <si>
    <t xml:space="preserve">ACTUAR </t>
  </si>
  <si>
    <t>Asignación de recursos para el Sistema de Gestión de SST</t>
  </si>
  <si>
    <t xml:space="preserve">Matriz de requisitos legales </t>
  </si>
  <si>
    <t>Responsable del Sistema de Gestión de Seguridad y Salud en el Trabajo SG-SST</t>
  </si>
  <si>
    <t>Afiliación al Sistema General de Riesgos Laborales</t>
  </si>
  <si>
    <t xml:space="preserve"> Programa Capacitación promoción y prevención – PyP</t>
  </si>
  <si>
    <t>Inducción y Reinducción en Sistema de Gestión de Seguridad y Salud en el Trabajo SG-SST, actividades de Promoción y Prevención PyP</t>
  </si>
  <si>
    <t>Objetivos definidos, claros, medibles, cuantificables, con metas, documentados, revisados del SG-SST</t>
  </si>
  <si>
    <t>Archivo o retención documental del Sistema de Gestión de Seguridad y Salud en el Trabajo SG-SST</t>
  </si>
  <si>
    <t xml:space="preserve">Medición de la frecuencia con los indicadores </t>
  </si>
  <si>
    <t>Implementación de medidas de prevención y control de peligros/riesgos identificados</t>
  </si>
  <si>
    <t>Verificación de aplicación de medidas de prevención y control por parte de los trabajadores</t>
  </si>
  <si>
    <t>Realización de inspecciones sistemáticas a las instalaciones, maquinaria o equipos con la participación del COPASST</t>
  </si>
  <si>
    <t>Mantenimiento periódico de instalaciones, equipos, máquinas, herramientas</t>
  </si>
  <si>
    <t>Se cuenta con el Plan de Prevención, Preparación y Respuesta ante emergencias</t>
  </si>
  <si>
    <t>Definición de acciones preventivas y correctivas con base en resultados del SG-SST</t>
  </si>
  <si>
    <t>Acciones de mejora con base en investigaciones de accidentes de trabajo y enfermedades laborales</t>
  </si>
  <si>
    <t>Elaboración Plan de Mejoramiento e implementación de medidas y acciones correctivas solicitadas por autoridades y ARL</t>
  </si>
  <si>
    <t>Plan de mejoras acciones y medidas correctivas</t>
  </si>
  <si>
    <t>Subdirección Administrativa y Financiera, Cada contratista se responsabiliza del pago de sus aportes al sistema de seguridad social</t>
  </si>
  <si>
    <t>Pago de Nomina y las Planillas de soporte de seguridad social mensual en los informes de los contratistas</t>
  </si>
  <si>
    <t>Dirección Ejecutiva
Subdirección Administrativa y Financiera</t>
  </si>
  <si>
    <t xml:space="preserve">Dirección Ejecutiva
</t>
  </si>
  <si>
    <t>Contratista Responsable del SG - SST</t>
  </si>
  <si>
    <t>Dirección Ejecutiva
Contratista Responsable del SG - SST</t>
  </si>
  <si>
    <t>Contratista Responsable del SG - SST
Subdirección Administrativa y Financiera (Plan de Compras)</t>
  </si>
  <si>
    <t>Medico Ocupacional
Contratista Responsable del SG - SST</t>
  </si>
  <si>
    <t>Medico Ocupacional
Subdirección Administrativa y Financiera
Contratista Responsable del SG - SST</t>
  </si>
  <si>
    <t xml:space="preserve">Gestor  ARL 
Contratista Responsable del SG - SST
</t>
  </si>
  <si>
    <t>Contratista Responsable del SG - SST
COPASST</t>
  </si>
  <si>
    <t>Contratista Responsable del SG - SST
COPAST</t>
  </si>
  <si>
    <t>Entrega de Elementos de Protección Personal EPP, se verifica con funcionarios y contratistas.</t>
  </si>
  <si>
    <t>Definición de indicadores del SG-SST de acuerdo condiciones del Instituto</t>
  </si>
  <si>
    <t>SISTEMA DE GESTIÓN DE LA SEGURIDAD Y SALUD EN EL TRABAJO</t>
  </si>
  <si>
    <t>CODIGO</t>
  </si>
  <si>
    <t>VERSION</t>
  </si>
  <si>
    <t>VIGENCIA</t>
  </si>
  <si>
    <t>PÁGINA</t>
  </si>
  <si>
    <t>1 de 1</t>
  </si>
  <si>
    <t>SG.SST-F-043</t>
  </si>
  <si>
    <t>PLAN DE TRABAJO ANUAL</t>
  </si>
  <si>
    <t>Contratista Responsable del SG - SST
Subdirección Administrativa y Financiera 
Ingeniero de Sistemas</t>
  </si>
  <si>
    <t>RECURSOS</t>
  </si>
  <si>
    <t>PROPIOS</t>
  </si>
  <si>
    <t>PROPIOS, ARL y CONVENIOS CON OTRAS ENTIDADES</t>
  </si>
  <si>
    <t>PROPIOS, DIAGNOSTICO DEL MEDICO OCUPACIONAL</t>
  </si>
  <si>
    <t xml:space="preserve">PROPIOS, ARL </t>
  </si>
  <si>
    <t>PROPIOS, APOYO LOGISTICO DE LA ALCALDIA</t>
  </si>
  <si>
    <t>PROPIOS, BOMBEROS, CRUZ ROJA, DEFENSA CIVIL, POLICIA</t>
  </si>
  <si>
    <t>PROPIOS, ARL</t>
  </si>
  <si>
    <t>Actas mensuales de las reuniones del COPASST, formatos de inspecciones locativas por parte del COPASST</t>
  </si>
  <si>
    <t>Actas trimestrales de las reuniones del CCL</t>
  </si>
  <si>
    <t xml:space="preserve">
Política de Seguridad y Salud en el Trabajo </t>
  </si>
  <si>
    <t>Gestión del cambio</t>
  </si>
  <si>
    <t xml:space="preserve">Actividades de promoción y prevención </t>
  </si>
  <si>
    <t xml:space="preserve">Solicitud de Custodia de exámenes médicos a la IPS </t>
  </si>
  <si>
    <t xml:space="preserve">indicadores de gestión </t>
  </si>
  <si>
    <t xml:space="preserve">Identificación de peligros y valoración de riesgos </t>
  </si>
  <si>
    <t xml:space="preserve">Conformación de Brigada de prevención conformada, capacitada  y dotada </t>
  </si>
  <si>
    <t>Actas de conformación de brigadas  y registro de capacitación a las mismas</t>
  </si>
  <si>
    <t xml:space="preserve">Planificación y auditorias con el copasst </t>
  </si>
  <si>
    <t xml:space="preserve">Acciones de mejora conforme a la revisión de la alta gerencia </t>
  </si>
  <si>
    <t xml:space="preserve">Conformación, capacitación del COPASST </t>
  </si>
  <si>
    <t>Conformación y capacitación Comité de Convivencia Laboral - CCL</t>
  </si>
  <si>
    <t>Reporte, investigación, y acciones de mejora de los accidentes de trabajo y enfermedades Laborales a la ARL, EPS  y Dirección Territorial del Ministerio de Trabajo</t>
  </si>
  <si>
    <t xml:space="preserve">Registro y análisis estadístico de accidentes y enfermedades laborales </t>
  </si>
  <si>
    <t>Indicadores definidos y medidos trimestralmente</t>
  </si>
  <si>
    <t>PROPIOS
UNIMAR
Direrentes EPS
Convenios con otras entidades</t>
  </si>
  <si>
    <t>Comunicación, adquisiciones por contratación con proveedores y contratistas</t>
  </si>
  <si>
    <t>Requisitos para la licitación con el Instituto en el Plan de Compras anual.
Obligaciones contractuales especificas de los contratos de cada contratista.</t>
  </si>
  <si>
    <t xml:space="preserve">Control de Gestión Integral - diagnósticos de salud
Evaluaciones medicas ocupacionales y perfiles de cargo </t>
  </si>
  <si>
    <t>Informe General de Condiciones de Salud elaborado por el Medico Ocupacional.
Examenes médicos ocupacionales por cargo
Examenes médicos laborales de cada contratista</t>
  </si>
  <si>
    <t>PROPIOS, ENTIDADES PROMOTORAS DE SALUD, UNIMAR</t>
  </si>
  <si>
    <t>Oficio dirigido al Medico Ocupacional contratado por el Insituto en el cual se deja claro que esta a cargo de la custodia de los examenes medico laborales del personal del instituto de acuerdo a lo regido por la ley.</t>
  </si>
  <si>
    <t xml:space="preserve">PROPIOS </t>
  </si>
  <si>
    <t xml:space="preserve">indicadores de Accidentalidad y Enfermedades Laborales </t>
  </si>
  <si>
    <t xml:space="preserve">Se realizan inspecciones oculares diarias sobre las situaciones o acciones inseguras que se puedan presentar en el Instituto por parte de los trabajadores.
El COPASST realiza inspecciones locativas periodicas </t>
  </si>
  <si>
    <t xml:space="preserve">Listado Maestro de Documentos </t>
  </si>
  <si>
    <t>Inspecciones e Informes elaborados por el COPASST</t>
  </si>
  <si>
    <t>Matriz de Indicadores</t>
  </si>
  <si>
    <t>Revisión del SG-SST por la Dirección Ejecutiva</t>
  </si>
  <si>
    <t xml:space="preserve">Evaluación firmada por la Dirección Ejecutiva </t>
  </si>
  <si>
    <t>Evaluación firmada por el COPASST</t>
  </si>
  <si>
    <t xml:space="preserve">Matriz de indicadores de Gestión </t>
  </si>
  <si>
    <t>Evaluación firmada por la Dirección Ejecutiva, Acciones de mejora</t>
  </si>
  <si>
    <t>ARL POSITIVA</t>
  </si>
  <si>
    <t>Presupuesto económico para el pago del Especialista en SST, Instalaciones disponibles (oficina) para la ejecución de actividades del SG-SST</t>
  </si>
  <si>
    <t>Elaboración, actualización y utilización de procedimientos, planes, formatos, protocolos y demás documentación que se necesite en el SG-SST</t>
  </si>
  <si>
    <t>Se cuenta con las Politícas escritas y debidamente firmadas y se encuentran divulgadas en la cartelera interna del Instituto
Se realiza capacitación y evaluación de las Politícas del Instituto el 5 de agosto</t>
  </si>
  <si>
    <t>Matriz de Riesgos actualizada, Capacitación en riesgos 
Informes locativos de seguridad por parte del COPASST</t>
  </si>
  <si>
    <t>Contrato Especialista en Seguridad y Salud en el Trabajo, GAF-F-011 Formato Informe de Actividades de Contratista Versión 3 mensual del contratista encargado de la Implementación y el diseño del SG-SST en el Instituto</t>
  </si>
  <si>
    <t xml:space="preserve">Procedimiento de conservación de documentos
Formatos diligenciados debidamente archivados
Actas debidamente diligenciadas y escaneadas
Archivo digital </t>
  </si>
  <si>
    <t>Listados de asistencia, Registros fotograficos, invitaciones a las actividades</t>
  </si>
  <si>
    <t>Formatos de inducción y reinducción, registro de capacitaciones y pausas activas, cronograma de capacitaciones y registro fotografico
Capacitación en Politícas de Seguridad y Salud en el Trabajo y Riesgos en el Trabajo</t>
  </si>
  <si>
    <t>Matriz actualizada trimestralmente con normatividad vigente</t>
  </si>
  <si>
    <t>Control de cambios dos veces al año</t>
  </si>
  <si>
    <t>Pausas Activas ,  Caminata Ecologica y Actividades de Esparcimiento, Entrega de tiqueteras para gimnacio, listados de asistencia, invitaciones y registro fotografico de las actividades</t>
  </si>
  <si>
    <t>FURAT , investigación de accidentes, acciones de mejora e indicador de severidad
Cada vez que se presente un accidente o incidente de trabajo</t>
  </si>
  <si>
    <t>Matriz de riesgos debidamente actualizada  - Inspecciones locativas</t>
  </si>
  <si>
    <t>Solicitudes a apoyo logistico de la alcaldia para dar mantenimiento a las instalaciones del Instituto cada que se requiera</t>
  </si>
  <si>
    <t>Matriz de EPP y registros de entrega de EPP cada que se requiera</t>
  </si>
  <si>
    <t>Plan de emergencias, plano, equipos de respuesta, Capacitaciones de la Brigada de Emergencias, simulacro anual de respuesta ante emergencia en el Instituto.</t>
  </si>
  <si>
    <t>Contratista Responsable del SG - SST
Comité CCL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</si>
</sst>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€-2]* #,##0.00_-;\-[$€-2]* #,##0.00_-;_-[$€-2]* &quot;-&quot;??_-"/>
  </numFmts>
  <fonts count="3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rgb="FF464646"/>
      <name val="Arial Narrow"/>
      <family val="2"/>
    </font>
    <font>
      <b/>
      <sz val="11"/>
      <color theme="0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202124"/>
      <name val="Arial Narrow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/>
    <xf numFmtId="0" fontId="23" fillId="0" borderId="0"/>
    <xf numFmtId="0" fontId="23" fillId="0" borderId="0"/>
    <xf numFmtId="0" fontId="12" fillId="23" borderId="4" applyNumberFormat="0" applyFont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16" borderId="5" applyNumberFormat="0" applyAlignment="0" applyProtection="0"/>
    <xf numFmtId="0" fontId="12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  <xf numFmtId="0" fontId="12" fillId="0" borderId="0"/>
    <xf numFmtId="0" fontId="1" fillId="0" borderId="0"/>
    <xf numFmtId="9" fontId="32" fillId="0" borderId="0" applyFont="0" applyFill="0" applyBorder="0" applyAlignment="0" applyProtection="0"/>
  </cellStyleXfs>
  <cellXfs count="86">
    <xf numFmtId="0" fontId="0" fillId="0" borderId="0" xfId="0"/>
    <xf numFmtId="0" fontId="22" fillId="0" borderId="0" xfId="0" applyFont="1" applyAlignment="1" applyProtection="1">
      <protection locked="0"/>
    </xf>
    <xf numFmtId="0" fontId="24" fillId="0" borderId="0" xfId="0" applyFont="1" applyProtection="1">
      <protection locked="0"/>
    </xf>
    <xf numFmtId="0" fontId="24" fillId="0" borderId="0" xfId="36" applyFont="1"/>
    <xf numFmtId="0" fontId="22" fillId="0" borderId="0" xfId="0" applyFont="1" applyBorder="1" applyAlignment="1" applyProtection="1">
      <alignment horizontal="left" vertical="center" wrapText="1"/>
      <protection locked="0"/>
    </xf>
    <xf numFmtId="0" fontId="24" fillId="0" borderId="0" xfId="36" applyFont="1" applyAlignment="1">
      <alignment wrapText="1"/>
    </xf>
    <xf numFmtId="0" fontId="24" fillId="0" borderId="0" xfId="36" applyFont="1" applyBorder="1"/>
    <xf numFmtId="0" fontId="24" fillId="0" borderId="0" xfId="36" applyFont="1" applyBorder="1" applyAlignment="1">
      <alignment wrapText="1"/>
    </xf>
    <xf numFmtId="0" fontId="27" fillId="25" borderId="21" xfId="36" applyFont="1" applyFill="1" applyBorder="1" applyAlignment="1">
      <alignment horizontal="center" vertical="center" wrapText="1"/>
    </xf>
    <xf numFmtId="0" fontId="26" fillId="25" borderId="0" xfId="36" applyFont="1" applyFill="1" applyBorder="1" applyAlignment="1">
      <alignment horizontal="center" vertical="center" wrapText="1"/>
    </xf>
    <xf numFmtId="0" fontId="26" fillId="25" borderId="10" xfId="36" applyFont="1" applyFill="1" applyBorder="1" applyAlignment="1">
      <alignment horizontal="center" vertical="center" wrapText="1"/>
    </xf>
    <xf numFmtId="0" fontId="27" fillId="25" borderId="0" xfId="36" applyFont="1" applyFill="1" applyBorder="1" applyAlignment="1">
      <alignment horizontal="center" vertical="center" wrapText="1"/>
    </xf>
    <xf numFmtId="0" fontId="28" fillId="31" borderId="28" xfId="0" applyFont="1" applyFill="1" applyBorder="1" applyAlignment="1" applyProtection="1">
      <alignment horizontal="center" vertical="center" wrapText="1"/>
      <protection locked="0"/>
    </xf>
    <xf numFmtId="0" fontId="28" fillId="0" borderId="19" xfId="36" applyFont="1" applyFill="1" applyBorder="1" applyAlignment="1">
      <alignment horizontal="center" vertical="center" wrapText="1"/>
    </xf>
    <xf numFmtId="0" fontId="28" fillId="0" borderId="18" xfId="36" applyFont="1" applyFill="1" applyBorder="1" applyAlignment="1">
      <alignment horizontal="center" vertical="center" wrapText="1"/>
    </xf>
    <xf numFmtId="0" fontId="28" fillId="0" borderId="20" xfId="36" applyFont="1" applyFill="1" applyBorder="1" applyAlignment="1">
      <alignment horizontal="center" vertical="center" wrapText="1"/>
    </xf>
    <xf numFmtId="0" fontId="28" fillId="0" borderId="16" xfId="0" applyFont="1" applyBorder="1" applyAlignment="1" applyProtection="1">
      <alignment horizontal="left" vertical="center" wrapText="1"/>
      <protection locked="0"/>
    </xf>
    <xf numFmtId="0" fontId="28" fillId="0" borderId="17" xfId="36" applyFont="1" applyFill="1" applyBorder="1" applyAlignment="1">
      <alignment horizontal="center" vertical="center"/>
    </xf>
    <xf numFmtId="9" fontId="28" fillId="0" borderId="16" xfId="41" applyFont="1" applyBorder="1" applyAlignment="1">
      <alignment horizontal="center" vertical="center"/>
    </xf>
    <xf numFmtId="0" fontId="28" fillId="31" borderId="29" xfId="0" applyFont="1" applyFill="1" applyBorder="1" applyAlignment="1" applyProtection="1">
      <alignment horizontal="center" vertical="center" wrapText="1"/>
      <protection locked="0"/>
    </xf>
    <xf numFmtId="0" fontId="28" fillId="28" borderId="16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Fill="1" applyBorder="1" applyAlignment="1">
      <alignment horizontal="center" vertical="center" wrapText="1"/>
    </xf>
    <xf numFmtId="0" fontId="28" fillId="0" borderId="12" xfId="36" applyFont="1" applyFill="1" applyBorder="1" applyAlignment="1">
      <alignment horizontal="center" vertical="center" wrapText="1"/>
    </xf>
    <xf numFmtId="0" fontId="28" fillId="0" borderId="14" xfId="36" applyFont="1" applyFill="1" applyBorder="1" applyAlignment="1">
      <alignment horizontal="center" vertical="center" wrapText="1"/>
    </xf>
    <xf numFmtId="0" fontId="28" fillId="28" borderId="10" xfId="0" applyFont="1" applyFill="1" applyBorder="1" applyAlignment="1" applyProtection="1">
      <alignment vertical="center" wrapText="1"/>
      <protection locked="0"/>
    </xf>
    <xf numFmtId="0" fontId="28" fillId="0" borderId="13" xfId="36" applyFont="1" applyFill="1" applyBorder="1" applyAlignment="1">
      <alignment horizontal="center" vertical="center" wrapText="1"/>
    </xf>
    <xf numFmtId="0" fontId="28" fillId="28" borderId="10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>
      <alignment vertical="center" wrapText="1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Protection="1">
      <protection locked="0"/>
    </xf>
    <xf numFmtId="0" fontId="28" fillId="31" borderId="31" xfId="0" applyFont="1" applyFill="1" applyBorder="1" applyAlignment="1" applyProtection="1">
      <alignment horizontal="center" vertical="center" wrapText="1"/>
      <protection locked="0"/>
    </xf>
    <xf numFmtId="0" fontId="28" fillId="0" borderId="32" xfId="36" applyFont="1" applyFill="1" applyBorder="1" applyAlignment="1">
      <alignment horizontal="center" vertical="center" wrapText="1"/>
    </xf>
    <xf numFmtId="0" fontId="28" fillId="0" borderId="33" xfId="36" applyFont="1" applyFill="1" applyBorder="1" applyAlignment="1">
      <alignment horizontal="center" vertical="center" wrapText="1"/>
    </xf>
    <xf numFmtId="0" fontId="28" fillId="0" borderId="34" xfId="36" applyFont="1" applyFill="1" applyBorder="1" applyAlignment="1">
      <alignment horizontal="center" vertical="center" wrapText="1"/>
    </xf>
    <xf numFmtId="0" fontId="28" fillId="0" borderId="30" xfId="0" applyFont="1" applyBorder="1" applyAlignment="1" applyProtection="1">
      <alignment horizontal="left" vertical="center" wrapText="1"/>
      <protection locked="0"/>
    </xf>
    <xf numFmtId="0" fontId="28" fillId="0" borderId="35" xfId="36" applyFont="1" applyFill="1" applyBorder="1" applyAlignment="1">
      <alignment horizontal="center" vertical="center"/>
    </xf>
    <xf numFmtId="9" fontId="28" fillId="0" borderId="36" xfId="41" applyFont="1" applyBorder="1" applyAlignment="1">
      <alignment horizontal="center" vertical="center"/>
    </xf>
    <xf numFmtId="0" fontId="28" fillId="28" borderId="30" xfId="0" applyFont="1" applyFill="1" applyBorder="1" applyAlignment="1" applyProtection="1">
      <alignment vertical="center" wrapText="1"/>
      <protection locked="0"/>
    </xf>
    <xf numFmtId="0" fontId="28" fillId="28" borderId="33" xfId="36" applyFont="1" applyFill="1" applyBorder="1" applyAlignment="1">
      <alignment horizontal="center" vertical="center" wrapText="1"/>
    </xf>
    <xf numFmtId="0" fontId="28" fillId="0" borderId="37" xfId="36" applyFont="1" applyFill="1" applyBorder="1" applyAlignment="1">
      <alignment horizontal="center" vertical="center" wrapText="1"/>
    </xf>
    <xf numFmtId="0" fontId="28" fillId="31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36" applyFont="1" applyFill="1" applyBorder="1" applyAlignment="1">
      <alignment horizontal="center" vertical="center" wrapText="1"/>
    </xf>
    <xf numFmtId="0" fontId="28" fillId="28" borderId="10" xfId="36" applyFont="1" applyFill="1" applyBorder="1" applyAlignment="1">
      <alignment horizontal="center" vertical="center" wrapText="1"/>
    </xf>
    <xf numFmtId="0" fontId="28" fillId="0" borderId="10" xfId="36" applyFont="1" applyFill="1" applyBorder="1" applyAlignment="1">
      <alignment horizontal="center" vertical="center"/>
    </xf>
    <xf numFmtId="9" fontId="28" fillId="0" borderId="10" xfId="41" applyFont="1" applyBorder="1" applyAlignment="1">
      <alignment horizontal="center" vertical="center"/>
    </xf>
    <xf numFmtId="0" fontId="24" fillId="0" borderId="10" xfId="36" applyFont="1" applyBorder="1" applyAlignment="1">
      <alignment wrapText="1"/>
    </xf>
    <xf numFmtId="0" fontId="29" fillId="28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8" fillId="0" borderId="24" xfId="0" applyFont="1" applyBorder="1" applyAlignment="1" applyProtection="1">
      <alignment horizontal="left" vertical="justify" wrapText="1"/>
      <protection locked="0"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28" fillId="0" borderId="39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7" fillId="25" borderId="0" xfId="36" applyFont="1" applyFill="1" applyBorder="1" applyAlignment="1">
      <alignment horizontal="center" vertical="top" wrapText="1"/>
    </xf>
    <xf numFmtId="0" fontId="28" fillId="0" borderId="10" xfId="0" applyFont="1" applyBorder="1" applyAlignment="1" applyProtection="1">
      <alignment horizontal="center" vertical="top" wrapText="1"/>
      <protection locked="0"/>
    </xf>
    <xf numFmtId="0" fontId="24" fillId="0" borderId="0" xfId="36" applyFont="1" applyBorder="1" applyAlignment="1">
      <alignment vertical="top"/>
    </xf>
    <xf numFmtId="0" fontId="24" fillId="0" borderId="0" xfId="36" applyFont="1" applyAlignment="1">
      <alignment vertical="top"/>
    </xf>
    <xf numFmtId="0" fontId="31" fillId="0" borderId="0" xfId="0" applyFont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8" fillId="0" borderId="39" xfId="0" applyFont="1" applyBorder="1" applyAlignment="1" applyProtection="1">
      <alignment horizontal="left" vertical="top" wrapText="1"/>
      <protection locked="0"/>
    </xf>
    <xf numFmtId="9" fontId="24" fillId="0" borderId="0" xfId="54" applyFont="1" applyBorder="1"/>
    <xf numFmtId="0" fontId="27" fillId="25" borderId="25" xfId="36" applyFont="1" applyFill="1" applyBorder="1" applyAlignment="1">
      <alignment horizontal="center" vertical="top" wrapText="1"/>
    </xf>
    <xf numFmtId="0" fontId="27" fillId="25" borderId="21" xfId="36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7" fillId="25" borderId="21" xfId="36" applyFont="1" applyFill="1" applyBorder="1" applyAlignment="1">
      <alignment horizontal="center" vertical="center" wrapText="1"/>
    </xf>
    <xf numFmtId="0" fontId="27" fillId="25" borderId="25" xfId="36" applyFont="1" applyFill="1" applyBorder="1" applyAlignment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6" fillId="27" borderId="23" xfId="36" applyFont="1" applyFill="1" applyBorder="1" applyAlignment="1">
      <alignment horizontal="center" vertical="center" textRotation="90" wrapText="1"/>
    </xf>
    <xf numFmtId="0" fontId="26" fillId="27" borderId="0" xfId="36" applyFont="1" applyFill="1" applyBorder="1" applyAlignment="1">
      <alignment horizontal="center" vertical="center" textRotation="90" wrapText="1"/>
    </xf>
    <xf numFmtId="0" fontId="26" fillId="25" borderId="21" xfId="36" applyFont="1" applyFill="1" applyBorder="1" applyAlignment="1">
      <alignment horizontal="center" vertical="center" wrapText="1"/>
    </xf>
    <xf numFmtId="0" fontId="26" fillId="26" borderId="23" xfId="36" applyFont="1" applyFill="1" applyBorder="1" applyAlignment="1">
      <alignment horizontal="center" vertical="center" textRotation="90"/>
    </xf>
    <xf numFmtId="0" fontId="26" fillId="26" borderId="0" xfId="36" applyFont="1" applyFill="1" applyBorder="1" applyAlignment="1">
      <alignment horizontal="center" vertical="center" textRotation="90"/>
    </xf>
    <xf numFmtId="0" fontId="26" fillId="25" borderId="25" xfId="36" applyFont="1" applyFill="1" applyBorder="1" applyAlignment="1">
      <alignment horizontal="center" vertical="center" wrapText="1"/>
    </xf>
    <xf numFmtId="0" fontId="27" fillId="25" borderId="26" xfId="36" applyFont="1" applyFill="1" applyBorder="1" applyAlignment="1">
      <alignment horizontal="center" vertical="center" wrapText="1"/>
    </xf>
    <xf numFmtId="0" fontId="27" fillId="25" borderId="27" xfId="36" applyFont="1" applyFill="1" applyBorder="1" applyAlignment="1">
      <alignment horizontal="center" vertical="center" wrapText="1"/>
    </xf>
    <xf numFmtId="0" fontId="26" fillId="30" borderId="22" xfId="36" applyFont="1" applyFill="1" applyBorder="1" applyAlignment="1">
      <alignment horizontal="center" vertical="center" textRotation="90"/>
    </xf>
    <xf numFmtId="0" fontId="26" fillId="30" borderId="15" xfId="36" applyFont="1" applyFill="1" applyBorder="1" applyAlignment="1">
      <alignment horizontal="center" vertical="center" textRotation="90"/>
    </xf>
    <xf numFmtId="0" fontId="26" fillId="29" borderId="15" xfId="36" applyFont="1" applyFill="1" applyBorder="1" applyAlignment="1">
      <alignment horizontal="center" vertical="center" textRotation="90"/>
    </xf>
    <xf numFmtId="0" fontId="22" fillId="0" borderId="0" xfId="0" applyFont="1" applyAlignment="1" applyProtection="1">
      <alignment horizontal="center"/>
      <protection locked="0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Hipervínculo 2" xfId="32" xr:uid="{00000000-0005-0000-0000-000020000000}"/>
    <cellStyle name="Incorrecto" xfId="33" builtinId="27" customBuiltin="1"/>
    <cellStyle name="Millares 2" xfId="34" xr:uid="{00000000-0005-0000-0000-000022000000}"/>
    <cellStyle name="Neutral" xfId="35" builtinId="28" customBuiltin="1"/>
    <cellStyle name="Normal" xfId="0" builtinId="0"/>
    <cellStyle name="Normal 2" xfId="36" xr:uid="{00000000-0005-0000-0000-000025000000}"/>
    <cellStyle name="Normal 2 2" xfId="52" xr:uid="{00000000-0005-0000-0000-000026000000}"/>
    <cellStyle name="Normal 3" xfId="37" xr:uid="{00000000-0005-0000-0000-000027000000}"/>
    <cellStyle name="Normal 3 2" xfId="38" xr:uid="{00000000-0005-0000-0000-000028000000}"/>
    <cellStyle name="Normal 6" xfId="53" xr:uid="{00000000-0005-0000-0000-000029000000}"/>
    <cellStyle name="Notas" xfId="39" builtinId="10" customBuiltin="1"/>
    <cellStyle name="Porcentaje" xfId="54" builtinId="5"/>
    <cellStyle name="Porcentual 2" xfId="40" xr:uid="{00000000-0005-0000-0000-00002C000000}"/>
    <cellStyle name="Porcentual 3" xfId="41" xr:uid="{00000000-0005-0000-0000-00002D000000}"/>
    <cellStyle name="Salida" xfId="42" builtinId="21" customBuiltin="1"/>
    <cellStyle name="Sin nombre1" xfId="43" xr:uid="{00000000-0005-0000-0000-00002F000000}"/>
    <cellStyle name="Sin nombre2" xfId="44" xr:uid="{00000000-0005-0000-0000-000030000000}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9" builtinId="17" customBuiltin="1"/>
    <cellStyle name="Título 3" xfId="50" builtinId="18" customBuiltin="1"/>
    <cellStyle name="Total" xfId="51" builtinId="25" customBuiltin="1"/>
  </cellStyles>
  <dxfs count="6"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  <dxf>
      <fill>
        <patternFill>
          <bgColor rgb="FFCCFFFF"/>
        </patternFill>
      </fill>
    </dxf>
    <dxf>
      <fill>
        <patternFill>
          <bgColor rgb="FF66FF66"/>
        </patternFill>
      </fill>
    </dxf>
  </dxfs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0</xdr:rowOff>
    </xdr:from>
    <xdr:to>
      <xdr:col>33</xdr:col>
      <xdr:colOff>28575</xdr:colOff>
      <xdr:row>6</xdr:row>
      <xdr:rowOff>76200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3583" y="1968500"/>
          <a:ext cx="285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797720</xdr:colOff>
      <xdr:row>0</xdr:row>
      <xdr:rowOff>83344</xdr:rowOff>
    </xdr:from>
    <xdr:to>
      <xdr:col>1</xdr:col>
      <xdr:colOff>1663360</xdr:colOff>
      <xdr:row>3</xdr:row>
      <xdr:rowOff>250031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6" b="3931"/>
        <a:stretch/>
      </xdr:blipFill>
      <xdr:spPr>
        <a:xfrm>
          <a:off x="797720" y="83344"/>
          <a:ext cx="194910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Q206"/>
  <sheetViews>
    <sheetView tabSelected="1" view="pageBreakPreview" zoomScale="80" zoomScaleNormal="90" zoomScaleSheetLayoutView="80" workbookViewId="0">
      <pane xSplit="2" ySplit="7" topLeftCell="C13" activePane="bottomRight" state="frozen"/>
      <selection activeCell="A10" sqref="A10"/>
      <selection pane="topRight" activeCell="C10" sqref="C10"/>
      <selection pane="bottomLeft" activeCell="A13" sqref="A13"/>
      <selection pane="bottomRight" activeCell="C15" sqref="C15"/>
    </sheetView>
  </sheetViews>
  <sheetFormatPr baseColWidth="10" defaultColWidth="11.42578125" defaultRowHeight="12" x14ac:dyDescent="0.2"/>
  <cols>
    <col min="1" max="1" width="16.28515625" style="3" customWidth="1"/>
    <col min="2" max="2" width="29.140625" style="47" customWidth="1"/>
    <col min="3" max="3" width="24.28515625" style="3" customWidth="1"/>
    <col min="4" max="27" width="2.5703125" style="3" customWidth="1"/>
    <col min="28" max="28" width="31.140625" style="5" customWidth="1"/>
    <col min="29" max="29" width="5" style="3" customWidth="1"/>
    <col min="30" max="30" width="4.140625" style="5" customWidth="1"/>
    <col min="31" max="31" width="15" style="3" customWidth="1"/>
    <col min="32" max="32" width="29.5703125" style="3" customWidth="1"/>
    <col min="33" max="33" width="17" style="57" customWidth="1"/>
    <col min="34" max="16384" width="11.42578125" style="3"/>
  </cols>
  <sheetData>
    <row r="1" spans="1:225" s="2" customFormat="1" ht="20.100000000000001" customHeight="1" x14ac:dyDescent="0.2">
      <c r="A1" s="68"/>
      <c r="B1" s="69"/>
      <c r="C1" s="64" t="s">
        <v>61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25" s="2" customFormat="1" ht="20.100000000000001" customHeight="1" x14ac:dyDescent="0.2">
      <c r="A2" s="70"/>
      <c r="B2" s="71"/>
      <c r="C2" s="64" t="s">
        <v>68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225" s="2" customFormat="1" ht="30" customHeight="1" x14ac:dyDescent="0.2">
      <c r="A3" s="70"/>
      <c r="B3" s="71"/>
      <c r="C3" s="64" t="s">
        <v>62</v>
      </c>
      <c r="D3" s="64"/>
      <c r="E3" s="64"/>
      <c r="F3" s="64"/>
      <c r="G3" s="64"/>
      <c r="H3" s="64"/>
      <c r="I3" s="64"/>
      <c r="J3" s="64"/>
      <c r="K3" s="64" t="s">
        <v>63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 t="s">
        <v>64</v>
      </c>
      <c r="Z3" s="64"/>
      <c r="AA3" s="64"/>
      <c r="AB3" s="64"/>
      <c r="AC3" s="64"/>
      <c r="AD3" s="64"/>
      <c r="AE3" s="64"/>
      <c r="AF3" s="64" t="s">
        <v>65</v>
      </c>
      <c r="AG3" s="6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</row>
    <row r="4" spans="1:225" s="2" customFormat="1" ht="27.75" customHeight="1" x14ac:dyDescent="0.2">
      <c r="A4" s="72"/>
      <c r="B4" s="73"/>
      <c r="C4" s="64" t="s">
        <v>67</v>
      </c>
      <c r="D4" s="64"/>
      <c r="E4" s="64"/>
      <c r="F4" s="64"/>
      <c r="G4" s="64"/>
      <c r="H4" s="64"/>
      <c r="I4" s="64"/>
      <c r="J4" s="64"/>
      <c r="K4" s="64">
        <v>2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>
        <v>44256</v>
      </c>
      <c r="Z4" s="65"/>
      <c r="AA4" s="65"/>
      <c r="AB4" s="65"/>
      <c r="AC4" s="65"/>
      <c r="AD4" s="65"/>
      <c r="AE4" s="65"/>
      <c r="AF4" s="64" t="s">
        <v>66</v>
      </c>
      <c r="AG4" s="6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</row>
    <row r="5" spans="1:225" ht="16.5" customHeight="1" x14ac:dyDescent="0.2">
      <c r="A5" s="79" t="s">
        <v>0</v>
      </c>
      <c r="B5" s="79"/>
      <c r="C5" s="80" t="s">
        <v>5</v>
      </c>
      <c r="D5" s="67" t="s">
        <v>6</v>
      </c>
      <c r="E5" s="67"/>
      <c r="F5" s="67"/>
      <c r="G5" s="67"/>
      <c r="H5" s="67"/>
      <c r="I5" s="67"/>
      <c r="J5" s="67" t="s">
        <v>7</v>
      </c>
      <c r="K5" s="67"/>
      <c r="L5" s="67"/>
      <c r="M5" s="67"/>
      <c r="N5" s="67"/>
      <c r="O5" s="67"/>
      <c r="P5" s="67" t="s">
        <v>8</v>
      </c>
      <c r="Q5" s="67"/>
      <c r="R5" s="67"/>
      <c r="S5" s="67"/>
      <c r="T5" s="67"/>
      <c r="U5" s="67"/>
      <c r="V5" s="67" t="s">
        <v>9</v>
      </c>
      <c r="W5" s="67"/>
      <c r="X5" s="67"/>
      <c r="Y5" s="67"/>
      <c r="Z5" s="67"/>
      <c r="AA5" s="67"/>
      <c r="AB5" s="67" t="s">
        <v>10</v>
      </c>
      <c r="AC5" s="67" t="s">
        <v>11</v>
      </c>
      <c r="AD5" s="67"/>
      <c r="AE5" s="67"/>
      <c r="AF5" s="67" t="s">
        <v>26</v>
      </c>
      <c r="AG5" s="62" t="s">
        <v>70</v>
      </c>
    </row>
    <row r="6" spans="1:225" ht="25.5" customHeight="1" x14ac:dyDescent="0.2">
      <c r="A6" s="76"/>
      <c r="B6" s="76"/>
      <c r="C6" s="81"/>
      <c r="D6" s="76" t="s">
        <v>12</v>
      </c>
      <c r="E6" s="76"/>
      <c r="F6" s="76" t="s">
        <v>13</v>
      </c>
      <c r="G6" s="76"/>
      <c r="H6" s="76" t="s">
        <v>14</v>
      </c>
      <c r="I6" s="76"/>
      <c r="J6" s="76" t="s">
        <v>15</v>
      </c>
      <c r="K6" s="76"/>
      <c r="L6" s="76" t="s">
        <v>16</v>
      </c>
      <c r="M6" s="76"/>
      <c r="N6" s="76" t="s">
        <v>17</v>
      </c>
      <c r="O6" s="76"/>
      <c r="P6" s="66" t="s">
        <v>18</v>
      </c>
      <c r="Q6" s="66"/>
      <c r="R6" s="66" t="s">
        <v>19</v>
      </c>
      <c r="S6" s="66"/>
      <c r="T6" s="66" t="s">
        <v>20</v>
      </c>
      <c r="U6" s="66"/>
      <c r="V6" s="66" t="s">
        <v>21</v>
      </c>
      <c r="W6" s="66"/>
      <c r="X6" s="66" t="s">
        <v>22</v>
      </c>
      <c r="Y6" s="66"/>
      <c r="Z6" s="66" t="s">
        <v>23</v>
      </c>
      <c r="AA6" s="66"/>
      <c r="AB6" s="66"/>
      <c r="AC6" s="66"/>
      <c r="AD6" s="66"/>
      <c r="AE6" s="66"/>
      <c r="AF6" s="66"/>
      <c r="AG6" s="63"/>
    </row>
    <row r="7" spans="1:225" ht="49.5" x14ac:dyDescent="0.2">
      <c r="A7" s="76"/>
      <c r="B7" s="76"/>
      <c r="C7" s="81"/>
      <c r="D7" s="8" t="s">
        <v>1</v>
      </c>
      <c r="E7" s="8" t="s">
        <v>2</v>
      </c>
      <c r="F7" s="8" t="s">
        <v>1</v>
      </c>
      <c r="G7" s="8" t="s">
        <v>2</v>
      </c>
      <c r="H7" s="8" t="s">
        <v>1</v>
      </c>
      <c r="I7" s="8" t="s">
        <v>2</v>
      </c>
      <c r="J7" s="8" t="s">
        <v>1</v>
      </c>
      <c r="K7" s="8" t="s">
        <v>2</v>
      </c>
      <c r="L7" s="8" t="s">
        <v>1</v>
      </c>
      <c r="M7" s="8" t="s">
        <v>2</v>
      </c>
      <c r="N7" s="8" t="s">
        <v>1</v>
      </c>
      <c r="O7" s="8" t="s">
        <v>2</v>
      </c>
      <c r="P7" s="8" t="s">
        <v>1</v>
      </c>
      <c r="Q7" s="8" t="s">
        <v>2</v>
      </c>
      <c r="R7" s="8" t="s">
        <v>1</v>
      </c>
      <c r="S7" s="8" t="s">
        <v>2</v>
      </c>
      <c r="T7" s="8" t="s">
        <v>1</v>
      </c>
      <c r="U7" s="8" t="s">
        <v>2</v>
      </c>
      <c r="V7" s="8" t="s">
        <v>1</v>
      </c>
      <c r="W7" s="8" t="s">
        <v>2</v>
      </c>
      <c r="X7" s="8" t="s">
        <v>1</v>
      </c>
      <c r="Y7" s="8" t="s">
        <v>2</v>
      </c>
      <c r="Z7" s="8" t="s">
        <v>1</v>
      </c>
      <c r="AA7" s="8" t="s">
        <v>2</v>
      </c>
      <c r="AB7" s="66"/>
      <c r="AC7" s="8" t="s">
        <v>1</v>
      </c>
      <c r="AD7" s="8" t="s">
        <v>24</v>
      </c>
      <c r="AE7" s="8" t="s">
        <v>25</v>
      </c>
      <c r="AF7" s="66"/>
      <c r="AG7" s="63"/>
    </row>
    <row r="8" spans="1:225" ht="7.5" customHeight="1" x14ac:dyDescent="0.2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54"/>
    </row>
    <row r="9" spans="1:225" ht="7.5" customHeight="1" x14ac:dyDescent="0.2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54"/>
    </row>
    <row r="10" spans="1:225" s="2" customFormat="1" ht="115.5" x14ac:dyDescent="0.2">
      <c r="A10" s="84" t="s">
        <v>27</v>
      </c>
      <c r="B10" s="29" t="s">
        <v>31</v>
      </c>
      <c r="C10" s="12" t="s">
        <v>50</v>
      </c>
      <c r="D10" s="13" t="s">
        <v>1</v>
      </c>
      <c r="E10" s="14"/>
      <c r="F10" s="14" t="s">
        <v>1</v>
      </c>
      <c r="G10" s="14"/>
      <c r="H10" s="14" t="s">
        <v>1</v>
      </c>
      <c r="I10" s="14"/>
      <c r="J10" s="14" t="s">
        <v>1</v>
      </c>
      <c r="K10" s="14"/>
      <c r="L10" s="14" t="s">
        <v>1</v>
      </c>
      <c r="M10" s="14"/>
      <c r="N10" s="14" t="s">
        <v>1</v>
      </c>
      <c r="O10" s="14"/>
      <c r="P10" s="14" t="s">
        <v>1</v>
      </c>
      <c r="Q10" s="14"/>
      <c r="R10" s="14" t="s">
        <v>1</v>
      </c>
      <c r="S10" s="14"/>
      <c r="T10" s="14" t="s">
        <v>1</v>
      </c>
      <c r="U10" s="14"/>
      <c r="V10" s="14" t="s">
        <v>1</v>
      </c>
      <c r="W10" s="14"/>
      <c r="X10" s="14" t="s">
        <v>1</v>
      </c>
      <c r="Y10" s="14"/>
      <c r="Z10" s="14" t="s">
        <v>1</v>
      </c>
      <c r="AA10" s="15"/>
      <c r="AB10" s="16" t="s">
        <v>118</v>
      </c>
      <c r="AC10" s="17">
        <f t="shared" ref="AC10:AC44" si="0">COUNTIF(D10:AA10,"P")</f>
        <v>12</v>
      </c>
      <c r="AD10" s="17">
        <f t="shared" ref="AD10:AD44" si="1">COUNTIF(D10:AA10,"E")</f>
        <v>0</v>
      </c>
      <c r="AE10" s="18">
        <f t="shared" ref="AE10:AE45" si="2">AD10/AC10</f>
        <v>0</v>
      </c>
      <c r="AF10" s="50"/>
      <c r="AG10" s="55" t="s">
        <v>71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225" s="2" customFormat="1" ht="82.5" x14ac:dyDescent="0.2">
      <c r="A11" s="84"/>
      <c r="B11" s="29" t="s">
        <v>29</v>
      </c>
      <c r="C11" s="12" t="s">
        <v>49</v>
      </c>
      <c r="D11" s="13" t="s">
        <v>1</v>
      </c>
      <c r="E11" s="14"/>
      <c r="F11" s="14" t="s">
        <v>1</v>
      </c>
      <c r="G11" s="14"/>
      <c r="H11" s="14" t="s">
        <v>1</v>
      </c>
      <c r="I11" s="14"/>
      <c r="J11" s="13" t="s">
        <v>1</v>
      </c>
      <c r="K11" s="14"/>
      <c r="L11" s="14" t="s">
        <v>1</v>
      </c>
      <c r="M11" s="14"/>
      <c r="N11" s="14" t="s">
        <v>1</v>
      </c>
      <c r="O11" s="14"/>
      <c r="P11" s="14" t="s">
        <v>1</v>
      </c>
      <c r="Q11" s="14"/>
      <c r="R11" s="14" t="s">
        <v>1</v>
      </c>
      <c r="S11" s="14"/>
      <c r="T11" s="14" t="s">
        <v>1</v>
      </c>
      <c r="U11" s="14"/>
      <c r="V11" s="14" t="s">
        <v>1</v>
      </c>
      <c r="W11" s="14"/>
      <c r="X11" s="14" t="s">
        <v>1</v>
      </c>
      <c r="Y11" s="14"/>
      <c r="Z11" s="14" t="s">
        <v>1</v>
      </c>
      <c r="AA11" s="15"/>
      <c r="AB11" s="16" t="s">
        <v>114</v>
      </c>
      <c r="AC11" s="17">
        <f t="shared" si="0"/>
        <v>12</v>
      </c>
      <c r="AD11" s="17">
        <f t="shared" si="1"/>
        <v>0</v>
      </c>
      <c r="AE11" s="18">
        <f t="shared" si="2"/>
        <v>0</v>
      </c>
      <c r="AF11" s="51"/>
      <c r="AG11" s="55" t="s">
        <v>71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225" s="2" customFormat="1" ht="82.5" x14ac:dyDescent="0.2">
      <c r="A12" s="84"/>
      <c r="B12" s="29" t="s">
        <v>32</v>
      </c>
      <c r="C12" s="19" t="s">
        <v>47</v>
      </c>
      <c r="D12" s="13" t="s">
        <v>1</v>
      </c>
      <c r="E12" s="14"/>
      <c r="F12" s="14" t="s">
        <v>1</v>
      </c>
      <c r="G12" s="14"/>
      <c r="H12" s="14" t="s">
        <v>1</v>
      </c>
      <c r="I12" s="14"/>
      <c r="J12" s="13" t="s">
        <v>1</v>
      </c>
      <c r="K12" s="14"/>
      <c r="L12" s="14" t="s">
        <v>1</v>
      </c>
      <c r="M12" s="14"/>
      <c r="N12" s="14" t="s">
        <v>1</v>
      </c>
      <c r="O12" s="14"/>
      <c r="P12" s="14" t="s">
        <v>1</v>
      </c>
      <c r="Q12" s="14"/>
      <c r="R12" s="14" t="s">
        <v>1</v>
      </c>
      <c r="S12" s="14"/>
      <c r="T12" s="14" t="s">
        <v>1</v>
      </c>
      <c r="U12" s="14"/>
      <c r="V12" s="14" t="s">
        <v>1</v>
      </c>
      <c r="W12" s="14"/>
      <c r="X12" s="14" t="s">
        <v>1</v>
      </c>
      <c r="Y12" s="14"/>
      <c r="Z12" s="14" t="s">
        <v>1</v>
      </c>
      <c r="AA12" s="15"/>
      <c r="AB12" s="20" t="s">
        <v>48</v>
      </c>
      <c r="AC12" s="17">
        <f t="shared" si="0"/>
        <v>12</v>
      </c>
      <c r="AD12" s="17">
        <f t="shared" si="1"/>
        <v>0</v>
      </c>
      <c r="AE12" s="18">
        <f t="shared" si="2"/>
        <v>0</v>
      </c>
      <c r="AF12" s="51"/>
      <c r="AG12" s="55" t="s">
        <v>71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225" s="2" customFormat="1" ht="66" x14ac:dyDescent="0.2">
      <c r="A13" s="84"/>
      <c r="B13" s="29" t="s">
        <v>90</v>
      </c>
      <c r="C13" s="19" t="s">
        <v>57</v>
      </c>
      <c r="D13" s="13" t="s">
        <v>1</v>
      </c>
      <c r="E13" s="14"/>
      <c r="F13" s="14" t="s">
        <v>1</v>
      </c>
      <c r="G13" s="14"/>
      <c r="H13" s="14" t="s">
        <v>1</v>
      </c>
      <c r="I13" s="14"/>
      <c r="J13" s="13" t="s">
        <v>1</v>
      </c>
      <c r="K13" s="14"/>
      <c r="L13" s="14" t="s">
        <v>1</v>
      </c>
      <c r="M13" s="14"/>
      <c r="N13" s="14" t="s">
        <v>1</v>
      </c>
      <c r="O13" s="14"/>
      <c r="P13" s="14" t="s">
        <v>1</v>
      </c>
      <c r="Q13" s="14"/>
      <c r="R13" s="14" t="s">
        <v>1</v>
      </c>
      <c r="S13" s="14"/>
      <c r="T13" s="14" t="s">
        <v>1</v>
      </c>
      <c r="U13" s="14"/>
      <c r="V13" s="14" t="s">
        <v>1</v>
      </c>
      <c r="W13" s="14"/>
      <c r="X13" s="14" t="s">
        <v>1</v>
      </c>
      <c r="Y13" s="14"/>
      <c r="Z13" s="14" t="s">
        <v>1</v>
      </c>
      <c r="AA13" s="15"/>
      <c r="AB13" s="16" t="s">
        <v>78</v>
      </c>
      <c r="AC13" s="17">
        <f t="shared" si="0"/>
        <v>12</v>
      </c>
      <c r="AD13" s="17">
        <f t="shared" si="1"/>
        <v>0</v>
      </c>
      <c r="AE13" s="18">
        <f t="shared" si="2"/>
        <v>0</v>
      </c>
      <c r="AF13" s="51"/>
      <c r="AG13" s="55" t="s">
        <v>71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225" s="2" customFormat="1" ht="49.5" x14ac:dyDescent="0.2">
      <c r="A14" s="84"/>
      <c r="B14" s="29" t="s">
        <v>91</v>
      </c>
      <c r="C14" s="19" t="s">
        <v>130</v>
      </c>
      <c r="D14" s="21"/>
      <c r="E14" s="22"/>
      <c r="F14" s="14"/>
      <c r="G14" s="14"/>
      <c r="H14" s="14" t="s">
        <v>1</v>
      </c>
      <c r="I14" s="14"/>
      <c r="J14" s="13"/>
      <c r="K14" s="14"/>
      <c r="L14" s="14"/>
      <c r="M14" s="14"/>
      <c r="N14" s="14" t="s">
        <v>1</v>
      </c>
      <c r="O14" s="14"/>
      <c r="P14" s="14"/>
      <c r="Q14" s="14"/>
      <c r="R14" s="14"/>
      <c r="S14" s="14"/>
      <c r="T14" s="14" t="s">
        <v>1</v>
      </c>
      <c r="U14" s="14"/>
      <c r="V14" s="14"/>
      <c r="W14" s="14"/>
      <c r="X14" s="14"/>
      <c r="Y14" s="14"/>
      <c r="Z14" s="14" t="s">
        <v>1</v>
      </c>
      <c r="AA14" s="15"/>
      <c r="AB14" s="16" t="s">
        <v>79</v>
      </c>
      <c r="AC14" s="17">
        <f t="shared" si="0"/>
        <v>4</v>
      </c>
      <c r="AD14" s="17">
        <f t="shared" si="1"/>
        <v>0</v>
      </c>
      <c r="AE14" s="18">
        <f t="shared" si="2"/>
        <v>0</v>
      </c>
      <c r="AF14" s="51"/>
      <c r="AG14" s="55" t="s">
        <v>71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225" s="2" customFormat="1" ht="66" x14ac:dyDescent="0.2">
      <c r="A15" s="84"/>
      <c r="B15" s="24" t="s">
        <v>33</v>
      </c>
      <c r="C15" s="19" t="s">
        <v>51</v>
      </c>
      <c r="D15" s="21" t="s">
        <v>1</v>
      </c>
      <c r="E15" s="22"/>
      <c r="F15" s="22" t="s">
        <v>1</v>
      </c>
      <c r="G15" s="14"/>
      <c r="H15" s="22" t="s">
        <v>1</v>
      </c>
      <c r="I15" s="22"/>
      <c r="J15" s="13" t="s">
        <v>1</v>
      </c>
      <c r="K15" s="14"/>
      <c r="L15" s="22" t="s">
        <v>1</v>
      </c>
      <c r="M15" s="22"/>
      <c r="N15" s="22" t="s">
        <v>1</v>
      </c>
      <c r="O15" s="22"/>
      <c r="P15" s="22" t="s">
        <v>1</v>
      </c>
      <c r="Q15" s="22"/>
      <c r="R15" s="22" t="s">
        <v>1</v>
      </c>
      <c r="S15" s="22"/>
      <c r="T15" s="22" t="s">
        <v>1</v>
      </c>
      <c r="U15" s="22"/>
      <c r="V15" s="22" t="s">
        <v>1</v>
      </c>
      <c r="W15" s="22"/>
      <c r="X15" s="22" t="s">
        <v>1</v>
      </c>
      <c r="Y15" s="22"/>
      <c r="Z15" s="22" t="s">
        <v>1</v>
      </c>
      <c r="AA15" s="23"/>
      <c r="AB15" s="59" t="s">
        <v>120</v>
      </c>
      <c r="AC15" s="17">
        <f t="shared" si="0"/>
        <v>12</v>
      </c>
      <c r="AD15" s="17">
        <f t="shared" si="1"/>
        <v>0</v>
      </c>
      <c r="AE15" s="18">
        <f t="shared" si="2"/>
        <v>0</v>
      </c>
      <c r="AF15" s="60"/>
      <c r="AG15" s="55" t="s">
        <v>72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225" s="2" customFormat="1" ht="115.5" x14ac:dyDescent="0.2">
      <c r="A16" s="84"/>
      <c r="B16" s="24" t="s">
        <v>80</v>
      </c>
      <c r="C16" s="19" t="s">
        <v>52</v>
      </c>
      <c r="D16" s="21" t="s">
        <v>1</v>
      </c>
      <c r="E16" s="22"/>
      <c r="F16" s="14" t="s">
        <v>1</v>
      </c>
      <c r="G16" s="14"/>
      <c r="H16" s="14" t="s">
        <v>1</v>
      </c>
      <c r="I16" s="14"/>
      <c r="J16" s="13" t="s">
        <v>1</v>
      </c>
      <c r="K16" s="14"/>
      <c r="L16" s="14" t="s">
        <v>1</v>
      </c>
      <c r="M16" s="14"/>
      <c r="N16" s="14" t="s">
        <v>1</v>
      </c>
      <c r="O16" s="14"/>
      <c r="P16" s="14" t="s">
        <v>1</v>
      </c>
      <c r="Q16" s="14"/>
      <c r="R16" s="14" t="s">
        <v>1</v>
      </c>
      <c r="S16" s="14"/>
      <c r="T16" s="14" t="s">
        <v>1</v>
      </c>
      <c r="U16" s="14"/>
      <c r="V16" s="14" t="s">
        <v>1</v>
      </c>
      <c r="W16" s="14"/>
      <c r="X16" s="14" t="s">
        <v>1</v>
      </c>
      <c r="Y16" s="14"/>
      <c r="Z16" s="14" t="s">
        <v>1</v>
      </c>
      <c r="AA16" s="15"/>
      <c r="AB16" s="52" t="s">
        <v>116</v>
      </c>
      <c r="AC16" s="17">
        <f t="shared" si="0"/>
        <v>12</v>
      </c>
      <c r="AD16" s="17">
        <f t="shared" si="1"/>
        <v>0</v>
      </c>
      <c r="AE16" s="18">
        <f t="shared" si="2"/>
        <v>0</v>
      </c>
      <c r="AF16" s="52"/>
      <c r="AG16" s="55" t="s">
        <v>71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2" customFormat="1" ht="66" x14ac:dyDescent="0.2">
      <c r="A17" s="84"/>
      <c r="B17" s="48" t="s">
        <v>35</v>
      </c>
      <c r="C17" s="19" t="s">
        <v>51</v>
      </c>
      <c r="D17" s="21" t="s">
        <v>1</v>
      </c>
      <c r="E17" s="22"/>
      <c r="F17" s="14" t="s">
        <v>1</v>
      </c>
      <c r="G17" s="14"/>
      <c r="H17" s="14" t="s">
        <v>1</v>
      </c>
      <c r="I17" s="14"/>
      <c r="J17" s="13" t="s">
        <v>1</v>
      </c>
      <c r="K17" s="14"/>
      <c r="L17" s="14" t="s">
        <v>1</v>
      </c>
      <c r="M17" s="14"/>
      <c r="N17" s="14" t="s">
        <v>1</v>
      </c>
      <c r="O17" s="14"/>
      <c r="P17" s="14" t="s">
        <v>1</v>
      </c>
      <c r="Q17" s="14"/>
      <c r="R17" s="14" t="s">
        <v>1</v>
      </c>
      <c r="S17" s="14"/>
      <c r="T17" s="14" t="s">
        <v>1</v>
      </c>
      <c r="U17" s="14"/>
      <c r="V17" s="14" t="s">
        <v>1</v>
      </c>
      <c r="W17" s="14"/>
      <c r="X17" s="14" t="s">
        <v>1</v>
      </c>
      <c r="Y17" s="14"/>
      <c r="Z17" s="14" t="s">
        <v>1</v>
      </c>
      <c r="AA17" s="15"/>
      <c r="AB17" s="26" t="s">
        <v>94</v>
      </c>
      <c r="AC17" s="17">
        <f t="shared" si="0"/>
        <v>12</v>
      </c>
      <c r="AD17" s="17">
        <f>COUNTIF(D17:AA17,"E")</f>
        <v>0</v>
      </c>
      <c r="AE17" s="18">
        <f>AD17/AC17</f>
        <v>0</v>
      </c>
      <c r="AF17" s="52"/>
      <c r="AG17" s="55" t="s">
        <v>71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s="2" customFormat="1" ht="132" x14ac:dyDescent="0.2">
      <c r="A18" s="84"/>
      <c r="B18" s="24" t="s">
        <v>34</v>
      </c>
      <c r="C18" s="19" t="s">
        <v>51</v>
      </c>
      <c r="D18" s="25" t="s">
        <v>1</v>
      </c>
      <c r="E18" s="22"/>
      <c r="F18" s="22" t="s">
        <v>1</v>
      </c>
      <c r="G18" s="14"/>
      <c r="H18" s="22" t="s">
        <v>1</v>
      </c>
      <c r="I18" s="22"/>
      <c r="J18" s="13"/>
      <c r="K18" s="14"/>
      <c r="L18" s="22"/>
      <c r="M18" s="22"/>
      <c r="N18" s="22"/>
      <c r="O18" s="22"/>
      <c r="P18" s="22"/>
      <c r="Q18" s="22"/>
      <c r="R18" s="22" t="s">
        <v>1</v>
      </c>
      <c r="S18" s="22"/>
      <c r="T18" s="22"/>
      <c r="U18" s="22"/>
      <c r="V18" s="22"/>
      <c r="W18" s="22"/>
      <c r="X18" s="22"/>
      <c r="Y18" s="22"/>
      <c r="Z18" s="22"/>
      <c r="AA18" s="23"/>
      <c r="AB18" s="26" t="s">
        <v>121</v>
      </c>
      <c r="AC18" s="17">
        <f>COUNTIF(D18:AA18,"P")</f>
        <v>4</v>
      </c>
      <c r="AD18" s="17">
        <f>COUNTIF(D18:AA18,"E")</f>
        <v>0</v>
      </c>
      <c r="AE18" s="18">
        <f>AD18/AC18</f>
        <v>0</v>
      </c>
      <c r="AF18" s="52"/>
      <c r="AG18" s="55" t="s">
        <v>95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2" customFormat="1" ht="115.5" x14ac:dyDescent="0.2">
      <c r="A19" s="84"/>
      <c r="B19" s="24" t="s">
        <v>36</v>
      </c>
      <c r="C19" s="19" t="s">
        <v>51</v>
      </c>
      <c r="D19" s="25" t="s">
        <v>1</v>
      </c>
      <c r="E19" s="22"/>
      <c r="F19" s="22" t="s">
        <v>1</v>
      </c>
      <c r="G19" s="14"/>
      <c r="H19" s="22" t="s">
        <v>1</v>
      </c>
      <c r="I19" s="22"/>
      <c r="J19" s="13" t="s">
        <v>1</v>
      </c>
      <c r="K19" s="14"/>
      <c r="L19" s="22" t="s">
        <v>1</v>
      </c>
      <c r="M19" s="22"/>
      <c r="N19" s="22" t="s">
        <v>1</v>
      </c>
      <c r="O19" s="22"/>
      <c r="P19" s="22" t="s">
        <v>1</v>
      </c>
      <c r="Q19" s="22"/>
      <c r="R19" s="22" t="s">
        <v>1</v>
      </c>
      <c r="S19" s="22"/>
      <c r="T19" s="22" t="s">
        <v>1</v>
      </c>
      <c r="U19" s="22"/>
      <c r="V19" s="22" t="s">
        <v>1</v>
      </c>
      <c r="W19" s="22"/>
      <c r="X19" s="22" t="s">
        <v>1</v>
      </c>
      <c r="Y19" s="22"/>
      <c r="Z19" s="22" t="s">
        <v>1</v>
      </c>
      <c r="AA19" s="23"/>
      <c r="AB19" s="26" t="s">
        <v>119</v>
      </c>
      <c r="AC19" s="17">
        <f t="shared" si="0"/>
        <v>12</v>
      </c>
      <c r="AD19" s="17">
        <f t="shared" si="1"/>
        <v>0</v>
      </c>
      <c r="AE19" s="18">
        <f t="shared" si="2"/>
        <v>0</v>
      </c>
      <c r="AF19" s="52"/>
      <c r="AG19" s="55" t="s">
        <v>71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s="2" customFormat="1" ht="33" x14ac:dyDescent="0.2">
      <c r="A20" s="84"/>
      <c r="B20" s="24" t="s">
        <v>30</v>
      </c>
      <c r="C20" s="19" t="s">
        <v>51</v>
      </c>
      <c r="D20" s="25" t="s">
        <v>1</v>
      </c>
      <c r="E20" s="22"/>
      <c r="F20" s="22"/>
      <c r="G20" s="14"/>
      <c r="H20" s="22"/>
      <c r="I20" s="22"/>
      <c r="J20" s="13" t="s">
        <v>1</v>
      </c>
      <c r="K20" s="14"/>
      <c r="L20" s="22"/>
      <c r="M20" s="22"/>
      <c r="N20" s="22"/>
      <c r="O20" s="22"/>
      <c r="P20" s="22" t="s">
        <v>1</v>
      </c>
      <c r="Q20" s="22"/>
      <c r="R20" s="22"/>
      <c r="S20" s="22"/>
      <c r="T20" s="22"/>
      <c r="U20" s="22"/>
      <c r="V20" s="22"/>
      <c r="W20" s="22"/>
      <c r="X20" s="22" t="s">
        <v>1</v>
      </c>
      <c r="Y20" s="22"/>
      <c r="Z20" s="22"/>
      <c r="AA20" s="23"/>
      <c r="AB20" s="26" t="s">
        <v>122</v>
      </c>
      <c r="AC20" s="17">
        <f t="shared" si="0"/>
        <v>4</v>
      </c>
      <c r="AD20" s="17">
        <f t="shared" si="1"/>
        <v>0</v>
      </c>
      <c r="AE20" s="18">
        <f>AD20/AC20</f>
        <v>0</v>
      </c>
      <c r="AF20" s="52"/>
      <c r="AG20" s="55" t="s">
        <v>71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s="2" customFormat="1" ht="99" x14ac:dyDescent="0.2">
      <c r="A21" s="84"/>
      <c r="B21" s="24" t="s">
        <v>96</v>
      </c>
      <c r="C21" s="19" t="s">
        <v>53</v>
      </c>
      <c r="D21" s="25" t="s">
        <v>1</v>
      </c>
      <c r="E21" s="22"/>
      <c r="F21" s="22" t="s">
        <v>1</v>
      </c>
      <c r="G21" s="14"/>
      <c r="H21" s="22"/>
      <c r="I21" s="22"/>
      <c r="J21" s="13" t="s">
        <v>1</v>
      </c>
      <c r="K21" s="14"/>
      <c r="L21" s="22" t="s">
        <v>1</v>
      </c>
      <c r="M21" s="22"/>
      <c r="N21" s="22"/>
      <c r="O21" s="22"/>
      <c r="P21" s="22"/>
      <c r="Q21" s="22"/>
      <c r="R21" s="22" t="s">
        <v>1</v>
      </c>
      <c r="S21" s="22"/>
      <c r="T21" s="22" t="s">
        <v>1</v>
      </c>
      <c r="U21" s="22"/>
      <c r="V21" s="22"/>
      <c r="W21" s="22"/>
      <c r="X21" s="22"/>
      <c r="Y21" s="22"/>
      <c r="Z21" s="22"/>
      <c r="AA21" s="23"/>
      <c r="AB21" s="26" t="s">
        <v>97</v>
      </c>
      <c r="AC21" s="17">
        <f t="shared" si="0"/>
        <v>6</v>
      </c>
      <c r="AD21" s="17">
        <f t="shared" si="1"/>
        <v>0</v>
      </c>
      <c r="AE21" s="18">
        <f>AD21/AC21</f>
        <v>0</v>
      </c>
      <c r="AF21" s="52"/>
      <c r="AG21" s="55" t="s">
        <v>71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s="2" customFormat="1" ht="33" x14ac:dyDescent="0.2">
      <c r="A22" s="84"/>
      <c r="B22" s="24" t="s">
        <v>81</v>
      </c>
      <c r="C22" s="19" t="s">
        <v>51</v>
      </c>
      <c r="D22" s="25"/>
      <c r="E22" s="22"/>
      <c r="F22" s="22"/>
      <c r="G22" s="14"/>
      <c r="H22" s="22"/>
      <c r="I22" s="22"/>
      <c r="J22" s="13" t="s">
        <v>1</v>
      </c>
      <c r="K22" s="14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 t="s">
        <v>1</v>
      </c>
      <c r="AA22" s="23"/>
      <c r="AB22" s="26" t="s">
        <v>123</v>
      </c>
      <c r="AC22" s="17">
        <f t="shared" si="0"/>
        <v>2</v>
      </c>
      <c r="AD22" s="17">
        <f t="shared" si="1"/>
        <v>0</v>
      </c>
      <c r="AE22" s="18">
        <f>AD22/AC22</f>
        <v>0</v>
      </c>
      <c r="AF22" s="52"/>
      <c r="AG22" s="55" t="s">
        <v>71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s="2" customFormat="1" ht="115.5" x14ac:dyDescent="0.2">
      <c r="A23" s="82" t="s">
        <v>3</v>
      </c>
      <c r="B23" s="27" t="s">
        <v>98</v>
      </c>
      <c r="C23" s="19" t="s">
        <v>54</v>
      </c>
      <c r="D23" s="25" t="s">
        <v>1</v>
      </c>
      <c r="E23" s="22"/>
      <c r="F23" s="22" t="s">
        <v>1</v>
      </c>
      <c r="G23" s="22"/>
      <c r="H23" s="22" t="s">
        <v>1</v>
      </c>
      <c r="I23" s="22"/>
      <c r="J23" s="22" t="s">
        <v>1</v>
      </c>
      <c r="K23" s="22"/>
      <c r="L23" s="22" t="s">
        <v>1</v>
      </c>
      <c r="M23" s="22"/>
      <c r="N23" s="22" t="s">
        <v>1</v>
      </c>
      <c r="O23" s="22"/>
      <c r="P23" s="22" t="s">
        <v>1</v>
      </c>
      <c r="Q23" s="22"/>
      <c r="R23" s="22" t="s">
        <v>1</v>
      </c>
      <c r="S23" s="22"/>
      <c r="T23" s="22" t="s">
        <v>1</v>
      </c>
      <c r="U23" s="22"/>
      <c r="V23" s="22" t="s">
        <v>1</v>
      </c>
      <c r="W23" s="22"/>
      <c r="X23" s="22" t="s">
        <v>1</v>
      </c>
      <c r="Y23" s="22"/>
      <c r="Z23" s="22" t="s">
        <v>1</v>
      </c>
      <c r="AA23" s="23"/>
      <c r="AB23" s="28" t="s">
        <v>99</v>
      </c>
      <c r="AC23" s="17">
        <f t="shared" si="0"/>
        <v>12</v>
      </c>
      <c r="AD23" s="17">
        <f t="shared" si="1"/>
        <v>0</v>
      </c>
      <c r="AE23" s="18">
        <f t="shared" si="2"/>
        <v>0</v>
      </c>
      <c r="AF23" s="52"/>
      <c r="AG23" s="55" t="s">
        <v>73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s="2" customFormat="1" ht="82.5" x14ac:dyDescent="0.2">
      <c r="A24" s="83"/>
      <c r="B24" s="27" t="s">
        <v>82</v>
      </c>
      <c r="C24" s="19" t="s">
        <v>51</v>
      </c>
      <c r="D24" s="25" t="s">
        <v>1</v>
      </c>
      <c r="E24" s="22"/>
      <c r="F24" s="22" t="s">
        <v>1</v>
      </c>
      <c r="G24" s="22"/>
      <c r="H24" s="22" t="s">
        <v>1</v>
      </c>
      <c r="I24" s="22"/>
      <c r="J24" s="22" t="s">
        <v>1</v>
      </c>
      <c r="K24" s="22"/>
      <c r="L24" s="22" t="s">
        <v>1</v>
      </c>
      <c r="M24" s="22"/>
      <c r="N24" s="22" t="s">
        <v>1</v>
      </c>
      <c r="O24" s="22"/>
      <c r="P24" s="22" t="s">
        <v>1</v>
      </c>
      <c r="Q24" s="22"/>
      <c r="R24" s="22" t="s">
        <v>1</v>
      </c>
      <c r="S24" s="22"/>
      <c r="T24" s="22" t="s">
        <v>1</v>
      </c>
      <c r="U24" s="22"/>
      <c r="V24" s="22" t="s">
        <v>1</v>
      </c>
      <c r="W24" s="22"/>
      <c r="X24" s="22" t="s">
        <v>1</v>
      </c>
      <c r="Y24" s="22"/>
      <c r="Z24" s="22" t="s">
        <v>1</v>
      </c>
      <c r="AA24" s="23"/>
      <c r="AB24" s="28" t="s">
        <v>124</v>
      </c>
      <c r="AC24" s="17">
        <f t="shared" si="0"/>
        <v>12</v>
      </c>
      <c r="AD24" s="17">
        <f t="shared" si="1"/>
        <v>0</v>
      </c>
      <c r="AE24" s="18">
        <f t="shared" si="2"/>
        <v>0</v>
      </c>
      <c r="AF24" s="52"/>
      <c r="AG24" s="55" t="s">
        <v>100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s="2" customFormat="1" ht="115.5" x14ac:dyDescent="0.3">
      <c r="A25" s="83"/>
      <c r="B25" s="24" t="s">
        <v>83</v>
      </c>
      <c r="C25" s="19" t="s">
        <v>55</v>
      </c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4"/>
      <c r="P25" s="22"/>
      <c r="Q25" s="22"/>
      <c r="R25" s="22"/>
      <c r="S25" s="22"/>
      <c r="T25" s="22"/>
      <c r="U25" s="14"/>
      <c r="X25" s="22" t="s">
        <v>1</v>
      </c>
      <c r="Y25" s="22"/>
      <c r="Z25" s="22"/>
      <c r="AA25" s="22"/>
      <c r="AB25" s="28" t="s">
        <v>101</v>
      </c>
      <c r="AC25" s="17">
        <f>COUNTIF(D25:AA25,"P")</f>
        <v>1</v>
      </c>
      <c r="AD25" s="17">
        <f>COUNTIF(D25:AA25,"E")</f>
        <v>0</v>
      </c>
      <c r="AE25" s="18">
        <f t="shared" si="2"/>
        <v>0</v>
      </c>
      <c r="AF25" s="58"/>
      <c r="AG25" s="55" t="s">
        <v>102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99" x14ac:dyDescent="0.2">
      <c r="A26" s="83"/>
      <c r="B26" s="27" t="s">
        <v>92</v>
      </c>
      <c r="C26" s="19" t="s">
        <v>56</v>
      </c>
      <c r="D26" s="25" t="s">
        <v>1</v>
      </c>
      <c r="E26" s="22"/>
      <c r="F26" s="22" t="s">
        <v>1</v>
      </c>
      <c r="G26" s="22"/>
      <c r="H26" s="22" t="s">
        <v>1</v>
      </c>
      <c r="I26" s="22"/>
      <c r="J26" s="22" t="s">
        <v>1</v>
      </c>
      <c r="K26" s="22"/>
      <c r="L26" s="22" t="s">
        <v>1</v>
      </c>
      <c r="M26" s="22"/>
      <c r="N26" s="22" t="s">
        <v>1</v>
      </c>
      <c r="O26" s="14"/>
      <c r="P26" s="22" t="s">
        <v>1</v>
      </c>
      <c r="Q26" s="22"/>
      <c r="R26" s="22" t="s">
        <v>1</v>
      </c>
      <c r="S26" s="22"/>
      <c r="T26" s="22" t="s">
        <v>1</v>
      </c>
      <c r="U26" s="22"/>
      <c r="V26" s="22" t="s">
        <v>1</v>
      </c>
      <c r="W26" s="22"/>
      <c r="X26" s="22" t="s">
        <v>1</v>
      </c>
      <c r="Y26" s="22"/>
      <c r="Z26" s="22" t="s">
        <v>1</v>
      </c>
      <c r="AA26" s="23"/>
      <c r="AB26" s="28" t="s">
        <v>125</v>
      </c>
      <c r="AC26" s="17">
        <f t="shared" si="0"/>
        <v>12</v>
      </c>
      <c r="AD26" s="17">
        <f t="shared" si="1"/>
        <v>0</v>
      </c>
      <c r="AE26" s="18">
        <f t="shared" si="2"/>
        <v>0</v>
      </c>
      <c r="AF26" s="52"/>
      <c r="AG26" s="55" t="s">
        <v>74</v>
      </c>
    </row>
    <row r="27" spans="1:49" ht="49.5" x14ac:dyDescent="0.2">
      <c r="A27" s="83"/>
      <c r="B27" s="27" t="s">
        <v>93</v>
      </c>
      <c r="C27" s="19" t="s">
        <v>51</v>
      </c>
      <c r="D27" s="25" t="s">
        <v>1</v>
      </c>
      <c r="E27" s="22"/>
      <c r="F27" s="22" t="s">
        <v>1</v>
      </c>
      <c r="G27" s="22"/>
      <c r="H27" s="22" t="s">
        <v>1</v>
      </c>
      <c r="I27" s="22"/>
      <c r="J27" s="22" t="s">
        <v>1</v>
      </c>
      <c r="K27" s="14"/>
      <c r="L27" s="22" t="s">
        <v>1</v>
      </c>
      <c r="M27" s="14"/>
      <c r="N27" s="22" t="s">
        <v>1</v>
      </c>
      <c r="O27" s="14"/>
      <c r="P27" s="22" t="s">
        <v>1</v>
      </c>
      <c r="Q27" s="22"/>
      <c r="R27" s="22" t="s">
        <v>1</v>
      </c>
      <c r="S27" s="22"/>
      <c r="T27" s="22" t="s">
        <v>1</v>
      </c>
      <c r="U27" s="14"/>
      <c r="V27" s="22" t="s">
        <v>1</v>
      </c>
      <c r="W27" s="22"/>
      <c r="X27" s="22" t="s">
        <v>1</v>
      </c>
      <c r="Y27" s="22"/>
      <c r="Z27" s="22" t="s">
        <v>1</v>
      </c>
      <c r="AA27" s="23"/>
      <c r="AB27" s="28" t="s">
        <v>103</v>
      </c>
      <c r="AC27" s="17">
        <f t="shared" si="0"/>
        <v>12</v>
      </c>
      <c r="AD27" s="17">
        <f t="shared" si="1"/>
        <v>0</v>
      </c>
      <c r="AE27" s="18">
        <f t="shared" si="2"/>
        <v>0</v>
      </c>
      <c r="AF27" s="52"/>
      <c r="AG27" s="55" t="s">
        <v>74</v>
      </c>
    </row>
    <row r="28" spans="1:49" ht="33" x14ac:dyDescent="0.2">
      <c r="A28" s="83"/>
      <c r="B28" s="27" t="s">
        <v>37</v>
      </c>
      <c r="C28" s="19" t="s">
        <v>51</v>
      </c>
      <c r="D28" s="25"/>
      <c r="E28" s="22"/>
      <c r="F28" s="22"/>
      <c r="G28" s="22"/>
      <c r="H28" s="22" t="s">
        <v>1</v>
      </c>
      <c r="I28" s="22"/>
      <c r="J28" s="22"/>
      <c r="K28" s="14"/>
      <c r="L28" s="22"/>
      <c r="M28" s="14"/>
      <c r="N28" s="22" t="s">
        <v>1</v>
      </c>
      <c r="O28" s="14"/>
      <c r="P28" s="22"/>
      <c r="Q28" s="22"/>
      <c r="R28" s="22"/>
      <c r="S28" s="22"/>
      <c r="T28" s="22" t="s">
        <v>1</v>
      </c>
      <c r="U28" s="14"/>
      <c r="V28" s="22"/>
      <c r="W28" s="22"/>
      <c r="X28" s="22"/>
      <c r="Y28" s="22"/>
      <c r="Z28" s="22" t="s">
        <v>1</v>
      </c>
      <c r="AA28" s="23"/>
      <c r="AB28" s="28" t="s">
        <v>84</v>
      </c>
      <c r="AC28" s="17">
        <f t="shared" si="0"/>
        <v>4</v>
      </c>
      <c r="AD28" s="17">
        <f t="shared" si="1"/>
        <v>0</v>
      </c>
      <c r="AE28" s="18">
        <f t="shared" si="2"/>
        <v>0</v>
      </c>
      <c r="AF28" s="52"/>
      <c r="AG28" s="55" t="s">
        <v>74</v>
      </c>
    </row>
    <row r="29" spans="1:49" ht="33" x14ac:dyDescent="0.2">
      <c r="A29" s="83"/>
      <c r="B29" s="27" t="s">
        <v>85</v>
      </c>
      <c r="C29" s="19" t="s">
        <v>51</v>
      </c>
      <c r="D29" s="25" t="s">
        <v>1</v>
      </c>
      <c r="E29" s="22"/>
      <c r="F29" s="22" t="s">
        <v>1</v>
      </c>
      <c r="G29" s="22"/>
      <c r="H29" s="22" t="s">
        <v>1</v>
      </c>
      <c r="I29" s="22"/>
      <c r="J29" s="22" t="s">
        <v>1</v>
      </c>
      <c r="K29" s="14"/>
      <c r="L29" s="22" t="s">
        <v>1</v>
      </c>
      <c r="M29" s="14"/>
      <c r="N29" s="22" t="s">
        <v>1</v>
      </c>
      <c r="O29" s="14"/>
      <c r="P29" s="22" t="s">
        <v>1</v>
      </c>
      <c r="Q29" s="22"/>
      <c r="R29" s="22" t="s">
        <v>1</v>
      </c>
      <c r="S29" s="22"/>
      <c r="T29" s="22" t="s">
        <v>1</v>
      </c>
      <c r="U29" s="14"/>
      <c r="V29" s="22" t="s">
        <v>1</v>
      </c>
      <c r="W29" s="22"/>
      <c r="X29" s="22" t="s">
        <v>1</v>
      </c>
      <c r="Y29" s="22"/>
      <c r="Z29" s="22" t="s">
        <v>1</v>
      </c>
      <c r="AA29" s="23"/>
      <c r="AB29" s="28" t="s">
        <v>126</v>
      </c>
      <c r="AC29" s="17">
        <f t="shared" si="0"/>
        <v>12</v>
      </c>
      <c r="AD29" s="17">
        <f t="shared" si="1"/>
        <v>0</v>
      </c>
      <c r="AE29" s="18">
        <f t="shared" si="2"/>
        <v>0</v>
      </c>
      <c r="AF29" s="52"/>
      <c r="AG29" s="55" t="s">
        <v>71</v>
      </c>
    </row>
    <row r="30" spans="1:49" ht="66" x14ac:dyDescent="0.2">
      <c r="A30" s="83"/>
      <c r="B30" s="27" t="s">
        <v>38</v>
      </c>
      <c r="C30" s="19" t="s">
        <v>51</v>
      </c>
      <c r="D30" s="25" t="s">
        <v>1</v>
      </c>
      <c r="E30" s="22"/>
      <c r="F30" s="22" t="s">
        <v>1</v>
      </c>
      <c r="G30" s="22"/>
      <c r="H30" s="22" t="s">
        <v>1</v>
      </c>
      <c r="I30" s="22"/>
      <c r="J30" s="22" t="s">
        <v>1</v>
      </c>
      <c r="K30" s="14"/>
      <c r="L30" s="22" t="s">
        <v>1</v>
      </c>
      <c r="M30" s="14"/>
      <c r="N30" s="22" t="s">
        <v>1</v>
      </c>
      <c r="O30" s="14"/>
      <c r="P30" s="22" t="s">
        <v>1</v>
      </c>
      <c r="Q30" s="22"/>
      <c r="R30" s="22" t="s">
        <v>1</v>
      </c>
      <c r="S30" s="22"/>
      <c r="T30" s="22" t="s">
        <v>1</v>
      </c>
      <c r="U30" s="14"/>
      <c r="V30" s="22" t="s">
        <v>1</v>
      </c>
      <c r="W30" s="22"/>
      <c r="X30" s="22" t="s">
        <v>1</v>
      </c>
      <c r="Y30" s="22"/>
      <c r="Z30" s="22" t="s">
        <v>1</v>
      </c>
      <c r="AA30" s="23"/>
      <c r="AB30" s="28" t="s">
        <v>117</v>
      </c>
      <c r="AC30" s="17">
        <f t="shared" si="0"/>
        <v>12</v>
      </c>
      <c r="AD30" s="17">
        <f t="shared" si="1"/>
        <v>0</v>
      </c>
      <c r="AE30" s="18">
        <f t="shared" si="2"/>
        <v>0</v>
      </c>
      <c r="AF30" s="52"/>
      <c r="AG30" s="55" t="s">
        <v>71</v>
      </c>
    </row>
    <row r="31" spans="1:49" ht="115.5" x14ac:dyDescent="0.2">
      <c r="A31" s="83"/>
      <c r="B31" s="27" t="s">
        <v>39</v>
      </c>
      <c r="C31" s="19" t="s">
        <v>57</v>
      </c>
      <c r="D31" s="25" t="s">
        <v>1</v>
      </c>
      <c r="E31" s="22"/>
      <c r="F31" s="22" t="s">
        <v>1</v>
      </c>
      <c r="G31" s="22"/>
      <c r="H31" s="22" t="s">
        <v>1</v>
      </c>
      <c r="I31" s="22"/>
      <c r="J31" s="22" t="s">
        <v>1</v>
      </c>
      <c r="K31" s="14"/>
      <c r="L31" s="22" t="s">
        <v>1</v>
      </c>
      <c r="M31" s="14"/>
      <c r="N31" s="22" t="s">
        <v>1</v>
      </c>
      <c r="O31" s="14"/>
      <c r="P31" s="22" t="s">
        <v>1</v>
      </c>
      <c r="Q31" s="22"/>
      <c r="R31" s="22" t="s">
        <v>1</v>
      </c>
      <c r="S31" s="22"/>
      <c r="T31" s="22" t="s">
        <v>1</v>
      </c>
      <c r="U31" s="14"/>
      <c r="V31" s="22" t="s">
        <v>1</v>
      </c>
      <c r="W31" s="22"/>
      <c r="X31" s="22" t="s">
        <v>1</v>
      </c>
      <c r="Y31" s="22"/>
      <c r="Z31" s="22" t="s">
        <v>1</v>
      </c>
      <c r="AA31" s="23"/>
      <c r="AB31" s="28" t="s">
        <v>104</v>
      </c>
      <c r="AC31" s="17">
        <f t="shared" si="0"/>
        <v>12</v>
      </c>
      <c r="AD31" s="17">
        <f t="shared" si="1"/>
        <v>0</v>
      </c>
      <c r="AE31" s="18">
        <f t="shared" si="2"/>
        <v>0</v>
      </c>
      <c r="AF31" s="52"/>
      <c r="AG31" s="55" t="s">
        <v>71</v>
      </c>
    </row>
    <row r="32" spans="1:49" ht="82.5" x14ac:dyDescent="0.2">
      <c r="A32" s="83"/>
      <c r="B32" s="27" t="s">
        <v>115</v>
      </c>
      <c r="C32" s="19" t="s">
        <v>51</v>
      </c>
      <c r="D32" s="25" t="s">
        <v>1</v>
      </c>
      <c r="E32" s="22"/>
      <c r="F32" s="22" t="s">
        <v>1</v>
      </c>
      <c r="G32" s="22"/>
      <c r="H32" s="22" t="s">
        <v>1</v>
      </c>
      <c r="I32" s="22"/>
      <c r="J32" s="22" t="s">
        <v>1</v>
      </c>
      <c r="K32" s="14"/>
      <c r="L32" s="22" t="s">
        <v>1</v>
      </c>
      <c r="M32" s="14"/>
      <c r="N32" s="22" t="s">
        <v>1</v>
      </c>
      <c r="O32" s="14"/>
      <c r="P32" s="22" t="s">
        <v>1</v>
      </c>
      <c r="Q32" s="22"/>
      <c r="R32" s="22" t="s">
        <v>1</v>
      </c>
      <c r="S32" s="22"/>
      <c r="T32" s="22" t="s">
        <v>1</v>
      </c>
      <c r="U32" s="14"/>
      <c r="V32" s="22" t="s">
        <v>1</v>
      </c>
      <c r="W32" s="22"/>
      <c r="X32" s="22" t="s">
        <v>1</v>
      </c>
      <c r="Y32" s="22"/>
      <c r="Z32" s="22" t="s">
        <v>1</v>
      </c>
      <c r="AA32" s="23"/>
      <c r="AB32" s="28" t="s">
        <v>105</v>
      </c>
      <c r="AC32" s="17">
        <f t="shared" si="0"/>
        <v>12</v>
      </c>
      <c r="AD32" s="17">
        <f t="shared" si="1"/>
        <v>0</v>
      </c>
      <c r="AE32" s="18">
        <f t="shared" si="2"/>
        <v>0</v>
      </c>
      <c r="AF32" s="52"/>
      <c r="AG32" s="55" t="s">
        <v>71</v>
      </c>
    </row>
    <row r="33" spans="1:49" ht="66" x14ac:dyDescent="0.2">
      <c r="A33" s="83"/>
      <c r="B33" s="27" t="s">
        <v>40</v>
      </c>
      <c r="C33" s="19" t="s">
        <v>58</v>
      </c>
      <c r="D33" s="25" t="s">
        <v>1</v>
      </c>
      <c r="E33" s="22"/>
      <c r="F33" s="22" t="s">
        <v>1</v>
      </c>
      <c r="G33" s="22"/>
      <c r="H33" s="22" t="s">
        <v>1</v>
      </c>
      <c r="I33" s="22"/>
      <c r="J33" s="22" t="s">
        <v>1</v>
      </c>
      <c r="K33" s="14"/>
      <c r="L33" s="22" t="s">
        <v>1</v>
      </c>
      <c r="M33" s="14"/>
      <c r="N33" s="22" t="s">
        <v>1</v>
      </c>
      <c r="O33" s="14"/>
      <c r="P33" s="22" t="s">
        <v>1</v>
      </c>
      <c r="Q33" s="22"/>
      <c r="R33" s="22" t="s">
        <v>1</v>
      </c>
      <c r="S33" s="22"/>
      <c r="T33" s="22" t="s">
        <v>1</v>
      </c>
      <c r="U33" s="14"/>
      <c r="V33" s="22" t="s">
        <v>1</v>
      </c>
      <c r="W33" s="22"/>
      <c r="X33" s="22" t="s">
        <v>1</v>
      </c>
      <c r="Y33" s="22"/>
      <c r="Z33" s="22" t="s">
        <v>1</v>
      </c>
      <c r="AA33" s="23"/>
      <c r="AB33" s="28" t="s">
        <v>106</v>
      </c>
      <c r="AC33" s="17">
        <f t="shared" si="0"/>
        <v>12</v>
      </c>
      <c r="AD33" s="17">
        <f t="shared" si="1"/>
        <v>0</v>
      </c>
      <c r="AE33" s="18">
        <f t="shared" si="2"/>
        <v>0</v>
      </c>
      <c r="AF33" s="52"/>
      <c r="AG33" s="55" t="s">
        <v>71</v>
      </c>
    </row>
    <row r="34" spans="1:49" ht="82.5" x14ac:dyDescent="0.2">
      <c r="A34" s="83"/>
      <c r="B34" s="27" t="s">
        <v>41</v>
      </c>
      <c r="C34" s="19" t="s">
        <v>69</v>
      </c>
      <c r="D34" s="25"/>
      <c r="E34" s="22"/>
      <c r="F34" s="22"/>
      <c r="G34" s="22"/>
      <c r="H34" s="22"/>
      <c r="I34" s="22"/>
      <c r="J34" s="22"/>
      <c r="K34" s="14"/>
      <c r="L34" s="22"/>
      <c r="M34" s="14"/>
      <c r="N34" s="22"/>
      <c r="O34" s="14"/>
      <c r="P34" s="22"/>
      <c r="Q34" s="22"/>
      <c r="R34" s="22"/>
      <c r="S34" s="22"/>
      <c r="T34" s="22"/>
      <c r="U34" s="14"/>
      <c r="V34" s="22"/>
      <c r="W34" s="22"/>
      <c r="X34" s="22"/>
      <c r="Y34" s="22"/>
      <c r="Z34" s="22"/>
      <c r="AA34" s="23"/>
      <c r="AB34" s="28" t="s">
        <v>127</v>
      </c>
      <c r="AC34" s="17">
        <f t="shared" si="0"/>
        <v>0</v>
      </c>
      <c r="AD34" s="17">
        <f t="shared" si="1"/>
        <v>0</v>
      </c>
      <c r="AE34" s="18" t="e">
        <f t="shared" si="2"/>
        <v>#DIV/0!</v>
      </c>
      <c r="AF34" s="52"/>
      <c r="AG34" s="55" t="s">
        <v>75</v>
      </c>
    </row>
    <row r="35" spans="1:49" ht="66" x14ac:dyDescent="0.2">
      <c r="A35" s="83"/>
      <c r="B35" s="27" t="s">
        <v>59</v>
      </c>
      <c r="C35" s="19" t="s">
        <v>58</v>
      </c>
      <c r="D35" s="25"/>
      <c r="E35" s="22"/>
      <c r="F35" s="22"/>
      <c r="G35" s="22"/>
      <c r="H35" s="22"/>
      <c r="I35" s="22"/>
      <c r="J35" s="22"/>
      <c r="K35" s="14"/>
      <c r="L35" s="22"/>
      <c r="M35" s="14"/>
      <c r="N35" s="22"/>
      <c r="O35" s="14"/>
      <c r="P35" s="22"/>
      <c r="Q35" s="22"/>
      <c r="R35" s="22"/>
      <c r="S35" s="22"/>
      <c r="T35" s="22"/>
      <c r="U35" s="14"/>
      <c r="V35" s="22"/>
      <c r="W35" s="22"/>
      <c r="X35" s="22"/>
      <c r="Y35" s="22"/>
      <c r="Z35" s="22"/>
      <c r="AA35" s="23"/>
      <c r="AB35" s="28" t="s">
        <v>128</v>
      </c>
      <c r="AC35" s="17">
        <f t="shared" si="0"/>
        <v>0</v>
      </c>
      <c r="AD35" s="17">
        <f t="shared" si="1"/>
        <v>0</v>
      </c>
      <c r="AE35" s="18" t="e">
        <f t="shared" si="2"/>
        <v>#DIV/0!</v>
      </c>
      <c r="AF35" s="52"/>
      <c r="AG35" s="55" t="s">
        <v>71</v>
      </c>
    </row>
    <row r="36" spans="1:49" ht="82.5" x14ac:dyDescent="0.2">
      <c r="A36" s="83"/>
      <c r="B36" s="29" t="s">
        <v>42</v>
      </c>
      <c r="C36" s="19" t="s">
        <v>58</v>
      </c>
      <c r="D36" s="25"/>
      <c r="E36" s="22"/>
      <c r="F36" s="22"/>
      <c r="G36" s="22"/>
      <c r="H36" s="22"/>
      <c r="I36" s="22"/>
      <c r="J36" s="22"/>
      <c r="K36" s="14"/>
      <c r="L36" s="22"/>
      <c r="M36" s="14"/>
      <c r="N36" s="22"/>
      <c r="O36" s="14"/>
      <c r="P36" s="22"/>
      <c r="Q36" s="22"/>
      <c r="R36" s="22"/>
      <c r="S36" s="22"/>
      <c r="T36" s="22"/>
      <c r="U36" s="14"/>
      <c r="V36" s="22"/>
      <c r="W36" s="22"/>
      <c r="X36" s="22"/>
      <c r="Y36" s="22"/>
      <c r="Z36" s="22"/>
      <c r="AA36" s="23"/>
      <c r="AB36" s="28" t="s">
        <v>129</v>
      </c>
      <c r="AC36" s="17">
        <f t="shared" si="0"/>
        <v>0</v>
      </c>
      <c r="AD36" s="17">
        <f t="shared" si="1"/>
        <v>0</v>
      </c>
      <c r="AE36" s="18" t="e">
        <f t="shared" si="2"/>
        <v>#DIV/0!</v>
      </c>
      <c r="AF36" s="52"/>
      <c r="AG36" s="55" t="s">
        <v>76</v>
      </c>
    </row>
    <row r="37" spans="1:49" ht="49.5" x14ac:dyDescent="0.2">
      <c r="A37" s="83"/>
      <c r="B37" s="24" t="s">
        <v>86</v>
      </c>
      <c r="C37" s="19" t="s">
        <v>51</v>
      </c>
      <c r="D37" s="25"/>
      <c r="E37" s="22"/>
      <c r="F37" s="22"/>
      <c r="G37" s="22"/>
      <c r="H37" s="22"/>
      <c r="I37" s="22"/>
      <c r="J37" s="22"/>
      <c r="K37" s="14"/>
      <c r="L37" s="22"/>
      <c r="M37" s="14"/>
      <c r="N37" s="22"/>
      <c r="O37" s="14"/>
      <c r="P37" s="22"/>
      <c r="Q37" s="22"/>
      <c r="R37" s="22"/>
      <c r="S37" s="22"/>
      <c r="T37" s="22"/>
      <c r="U37" s="14"/>
      <c r="V37" s="22"/>
      <c r="W37" s="22"/>
      <c r="X37" s="22"/>
      <c r="Y37" s="22"/>
      <c r="Z37" s="22"/>
      <c r="AA37" s="23"/>
      <c r="AB37" s="28" t="s">
        <v>87</v>
      </c>
      <c r="AC37" s="17">
        <f t="shared" si="0"/>
        <v>0</v>
      </c>
      <c r="AD37" s="17">
        <f t="shared" si="1"/>
        <v>0</v>
      </c>
      <c r="AE37" s="18" t="e">
        <f t="shared" si="2"/>
        <v>#DIV/0!</v>
      </c>
      <c r="AF37" s="51"/>
      <c r="AG37" s="55" t="s">
        <v>71</v>
      </c>
    </row>
    <row r="38" spans="1:49" s="2" customFormat="1" ht="49.5" x14ac:dyDescent="0.2">
      <c r="A38" s="77" t="s">
        <v>4</v>
      </c>
      <c r="B38" s="49" t="s">
        <v>60</v>
      </c>
      <c r="C38" s="19" t="s">
        <v>51</v>
      </c>
      <c r="D38" s="25"/>
      <c r="E38" s="22"/>
      <c r="F38" s="22"/>
      <c r="G38" s="22"/>
      <c r="H38" s="22" t="s">
        <v>1</v>
      </c>
      <c r="I38" s="22"/>
      <c r="J38" s="22"/>
      <c r="K38" s="14"/>
      <c r="L38" s="22"/>
      <c r="M38" s="14"/>
      <c r="N38" s="22" t="s">
        <v>1</v>
      </c>
      <c r="O38" s="14"/>
      <c r="P38" s="22"/>
      <c r="Q38" s="22"/>
      <c r="R38" s="22"/>
      <c r="S38" s="22"/>
      <c r="T38" s="22" t="s">
        <v>1</v>
      </c>
      <c r="U38" s="14"/>
      <c r="V38" s="22"/>
      <c r="W38" s="22"/>
      <c r="X38" s="22"/>
      <c r="Y38" s="22"/>
      <c r="Z38" s="22" t="s">
        <v>1</v>
      </c>
      <c r="AA38" s="23"/>
      <c r="AB38" s="28" t="s">
        <v>107</v>
      </c>
      <c r="AC38" s="17">
        <f t="shared" si="0"/>
        <v>4</v>
      </c>
      <c r="AD38" s="17">
        <f t="shared" si="1"/>
        <v>0</v>
      </c>
      <c r="AE38" s="18">
        <f t="shared" si="2"/>
        <v>0</v>
      </c>
      <c r="AF38" s="52"/>
      <c r="AG38" s="55" t="s">
        <v>71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s="2" customFormat="1" ht="49.5" x14ac:dyDescent="0.3">
      <c r="A39" s="78"/>
      <c r="B39" s="24" t="s">
        <v>108</v>
      </c>
      <c r="C39" s="19" t="s">
        <v>52</v>
      </c>
      <c r="D39" s="25"/>
      <c r="E39" s="22"/>
      <c r="F39" s="22" t="s">
        <v>1</v>
      </c>
      <c r="G39" s="22"/>
      <c r="H39" s="22"/>
      <c r="I39" s="22"/>
      <c r="J39" s="22"/>
      <c r="K39" s="22"/>
      <c r="L39" s="30"/>
      <c r="M39" s="22"/>
      <c r="N39" s="22"/>
      <c r="O39" s="22"/>
      <c r="P39" s="22"/>
      <c r="Q39" s="22"/>
      <c r="R39" s="31"/>
      <c r="S39" s="22"/>
      <c r="T39" s="22"/>
      <c r="U39" s="22"/>
      <c r="V39" s="22"/>
      <c r="W39" s="22"/>
      <c r="X39" s="22"/>
      <c r="Y39" s="22"/>
      <c r="Z39" s="22" t="s">
        <v>1</v>
      </c>
      <c r="AA39" s="23"/>
      <c r="AB39" s="28" t="s">
        <v>109</v>
      </c>
      <c r="AC39" s="17">
        <f t="shared" si="0"/>
        <v>2</v>
      </c>
      <c r="AD39" s="17">
        <f t="shared" si="1"/>
        <v>0</v>
      </c>
      <c r="AE39" s="18">
        <f t="shared" si="2"/>
        <v>0</v>
      </c>
      <c r="AF39" s="52"/>
      <c r="AG39" s="55" t="s">
        <v>77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49.5" x14ac:dyDescent="0.3">
      <c r="A40" s="78"/>
      <c r="B40" s="27" t="s">
        <v>88</v>
      </c>
      <c r="C40" s="19" t="s">
        <v>57</v>
      </c>
      <c r="D40" s="25"/>
      <c r="E40" s="22"/>
      <c r="F40" s="22"/>
      <c r="G40" s="22"/>
      <c r="H40" s="22"/>
      <c r="I40" s="22"/>
      <c r="J40" s="22"/>
      <c r="K40" s="22"/>
      <c r="L40" s="30"/>
      <c r="M40" s="22"/>
      <c r="N40" s="22"/>
      <c r="O40" s="22"/>
      <c r="P40" s="22"/>
      <c r="Q40" s="22"/>
      <c r="R40" s="31"/>
      <c r="S40" s="22"/>
      <c r="T40" s="22"/>
      <c r="U40" s="22"/>
      <c r="V40" s="22"/>
      <c r="W40" s="22"/>
      <c r="X40" s="22"/>
      <c r="Y40" s="22"/>
      <c r="Z40" s="22" t="s">
        <v>1</v>
      </c>
      <c r="AA40" s="23"/>
      <c r="AB40" s="28" t="s">
        <v>110</v>
      </c>
      <c r="AC40" s="17">
        <f t="shared" si="0"/>
        <v>1</v>
      </c>
      <c r="AD40" s="17">
        <f t="shared" si="1"/>
        <v>0</v>
      </c>
      <c r="AE40" s="18">
        <f t="shared" si="2"/>
        <v>0</v>
      </c>
      <c r="AF40" s="52"/>
      <c r="AG40" s="55" t="s">
        <v>71</v>
      </c>
    </row>
    <row r="41" spans="1:49" s="2" customFormat="1" ht="49.5" x14ac:dyDescent="0.3">
      <c r="A41" s="74" t="s">
        <v>28</v>
      </c>
      <c r="B41" s="24" t="s">
        <v>43</v>
      </c>
      <c r="C41" s="19" t="s">
        <v>51</v>
      </c>
      <c r="D41" s="25"/>
      <c r="E41" s="22"/>
      <c r="F41" s="22" t="s">
        <v>1</v>
      </c>
      <c r="G41" s="22"/>
      <c r="H41" s="22"/>
      <c r="I41" s="22"/>
      <c r="J41" s="22"/>
      <c r="K41" s="22"/>
      <c r="L41" s="30"/>
      <c r="M41" s="22"/>
      <c r="N41" s="22"/>
      <c r="O41" s="22"/>
      <c r="P41" s="22"/>
      <c r="Q41" s="22"/>
      <c r="R41" s="31"/>
      <c r="S41" s="22"/>
      <c r="T41" s="22"/>
      <c r="U41" s="22"/>
      <c r="V41" s="22"/>
      <c r="W41" s="22"/>
      <c r="X41" s="22"/>
      <c r="Y41" s="22"/>
      <c r="Z41" s="22" t="s">
        <v>1</v>
      </c>
      <c r="AA41" s="23"/>
      <c r="AB41" s="28" t="s">
        <v>111</v>
      </c>
      <c r="AC41" s="17">
        <f t="shared" si="0"/>
        <v>2</v>
      </c>
      <c r="AD41" s="17">
        <f t="shared" si="1"/>
        <v>0</v>
      </c>
      <c r="AE41" s="18">
        <f t="shared" si="2"/>
        <v>0</v>
      </c>
      <c r="AF41" s="52"/>
      <c r="AG41" s="55" t="s">
        <v>71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s="2" customFormat="1" ht="33" x14ac:dyDescent="0.2">
      <c r="A42" s="75"/>
      <c r="B42" s="27" t="s">
        <v>89</v>
      </c>
      <c r="C42" s="19" t="s">
        <v>51</v>
      </c>
      <c r="D42" s="25"/>
      <c r="E42" s="22"/>
      <c r="F42" s="22"/>
      <c r="G42" s="22"/>
      <c r="H42" s="22"/>
      <c r="I42" s="22"/>
      <c r="J42" s="22" t="s">
        <v>1</v>
      </c>
      <c r="K42" s="22"/>
      <c r="L42" s="22"/>
      <c r="M42" s="22"/>
      <c r="N42" s="22"/>
      <c r="O42" s="14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 t="s">
        <v>1</v>
      </c>
      <c r="AA42" s="23"/>
      <c r="AB42" s="28" t="s">
        <v>112</v>
      </c>
      <c r="AC42" s="17">
        <f t="shared" si="0"/>
        <v>2</v>
      </c>
      <c r="AD42" s="17">
        <f t="shared" si="1"/>
        <v>0</v>
      </c>
      <c r="AE42" s="18">
        <f t="shared" si="2"/>
        <v>0</v>
      </c>
      <c r="AF42" s="52"/>
      <c r="AG42" s="55" t="s">
        <v>71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s="2" customFormat="1" ht="49.5" x14ac:dyDescent="0.2">
      <c r="A43" s="75"/>
      <c r="B43" s="39" t="s">
        <v>44</v>
      </c>
      <c r="C43" s="32" t="s">
        <v>51</v>
      </c>
      <c r="D43" s="33"/>
      <c r="E43" s="34"/>
      <c r="F43" s="34"/>
      <c r="G43" s="34"/>
      <c r="H43" s="40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1"/>
      <c r="V43" s="34"/>
      <c r="W43" s="34"/>
      <c r="X43" s="34"/>
      <c r="Y43" s="34"/>
      <c r="Z43" s="34"/>
      <c r="AA43" s="35"/>
      <c r="AB43" s="36" t="s">
        <v>103</v>
      </c>
      <c r="AC43" s="37">
        <f t="shared" si="0"/>
        <v>0</v>
      </c>
      <c r="AD43" s="37">
        <f t="shared" si="1"/>
        <v>0</v>
      </c>
      <c r="AE43" s="38" t="e">
        <f t="shared" si="2"/>
        <v>#DIV/0!</v>
      </c>
      <c r="AF43" s="53"/>
      <c r="AG43" s="55" t="s">
        <v>71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s="2" customFormat="1" ht="66" x14ac:dyDescent="0.2">
      <c r="A44" s="75"/>
      <c r="B44" s="49" t="s">
        <v>45</v>
      </c>
      <c r="C44" s="42" t="s">
        <v>51</v>
      </c>
      <c r="D44" s="43"/>
      <c r="E44" s="43"/>
      <c r="F44" s="43"/>
      <c r="G44" s="43"/>
      <c r="H44" s="44"/>
      <c r="I44" s="43"/>
      <c r="J44" s="43"/>
      <c r="K44" s="43"/>
      <c r="L44" s="43"/>
      <c r="M44" s="43"/>
      <c r="N44" s="43" t="s">
        <v>1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 t="s">
        <v>1</v>
      </c>
      <c r="AA44" s="43"/>
      <c r="AB44" s="28" t="s">
        <v>46</v>
      </c>
      <c r="AC44" s="45">
        <f t="shared" si="0"/>
        <v>2</v>
      </c>
      <c r="AD44" s="45">
        <f t="shared" si="1"/>
        <v>0</v>
      </c>
      <c r="AE44" s="46">
        <f t="shared" si="2"/>
        <v>0</v>
      </c>
      <c r="AF44" s="52"/>
      <c r="AG44" s="55" t="s">
        <v>113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s="6" customFormat="1" x14ac:dyDescent="0.2">
      <c r="B45" s="7"/>
      <c r="AB45" s="7"/>
      <c r="AC45" s="6">
        <f>SUM(AC10:AC44)</f>
        <v>242</v>
      </c>
      <c r="AD45" s="7">
        <f>SUM(AD10:AD44)</f>
        <v>0</v>
      </c>
      <c r="AE45" s="61">
        <f t="shared" si="2"/>
        <v>0</v>
      </c>
      <c r="AG45" s="56"/>
    </row>
    <row r="46" spans="1:49" s="6" customFormat="1" x14ac:dyDescent="0.2">
      <c r="B46" s="7"/>
      <c r="AB46" s="7"/>
      <c r="AD46" s="7"/>
      <c r="AG46" s="56"/>
    </row>
    <row r="47" spans="1:49" s="6" customFormat="1" x14ac:dyDescent="0.2">
      <c r="B47" s="7"/>
      <c r="AB47" s="7"/>
      <c r="AD47" s="7"/>
      <c r="AG47" s="56"/>
    </row>
    <row r="48" spans="1:49" s="6" customFormat="1" x14ac:dyDescent="0.2">
      <c r="B48" s="7"/>
      <c r="AB48" s="7"/>
      <c r="AD48" s="7"/>
      <c r="AG48" s="56"/>
    </row>
    <row r="49" spans="2:33" s="6" customFormat="1" x14ac:dyDescent="0.2">
      <c r="B49" s="7"/>
      <c r="AB49" s="7"/>
      <c r="AD49" s="7"/>
      <c r="AG49" s="56"/>
    </row>
    <row r="50" spans="2:33" s="6" customFormat="1" x14ac:dyDescent="0.2">
      <c r="B50" s="7"/>
      <c r="AB50" s="7"/>
      <c r="AD50" s="7"/>
      <c r="AG50" s="56"/>
    </row>
    <row r="51" spans="2:33" s="6" customFormat="1" x14ac:dyDescent="0.2">
      <c r="B51" s="7"/>
      <c r="AB51" s="7"/>
      <c r="AD51" s="7"/>
      <c r="AG51" s="56"/>
    </row>
    <row r="52" spans="2:33" s="6" customFormat="1" x14ac:dyDescent="0.2">
      <c r="B52" s="7"/>
      <c r="AB52" s="7"/>
      <c r="AD52" s="7"/>
      <c r="AG52" s="56"/>
    </row>
    <row r="53" spans="2:33" s="6" customFormat="1" x14ac:dyDescent="0.2">
      <c r="B53" s="7"/>
      <c r="AB53" s="7"/>
      <c r="AD53" s="7"/>
      <c r="AG53" s="56"/>
    </row>
    <row r="54" spans="2:33" s="6" customFormat="1" x14ac:dyDescent="0.2">
      <c r="B54" s="7"/>
      <c r="AB54" s="7"/>
      <c r="AD54" s="7"/>
      <c r="AG54" s="56"/>
    </row>
    <row r="55" spans="2:33" s="6" customFormat="1" x14ac:dyDescent="0.2">
      <c r="B55" s="7"/>
      <c r="AB55" s="7"/>
      <c r="AD55" s="7"/>
      <c r="AG55" s="56"/>
    </row>
    <row r="56" spans="2:33" s="6" customFormat="1" x14ac:dyDescent="0.2">
      <c r="B56" s="7"/>
      <c r="AB56" s="7"/>
      <c r="AD56" s="7"/>
      <c r="AG56" s="56"/>
    </row>
    <row r="57" spans="2:33" s="6" customFormat="1" x14ac:dyDescent="0.2">
      <c r="B57" s="7"/>
      <c r="AB57" s="7"/>
      <c r="AD57" s="7"/>
      <c r="AG57" s="56"/>
    </row>
    <row r="58" spans="2:33" s="6" customFormat="1" x14ac:dyDescent="0.2">
      <c r="B58" s="7"/>
      <c r="AB58" s="7"/>
      <c r="AD58" s="7"/>
      <c r="AG58" s="56"/>
    </row>
    <row r="59" spans="2:33" s="6" customFormat="1" x14ac:dyDescent="0.2">
      <c r="B59" s="7"/>
      <c r="AB59" s="7"/>
      <c r="AD59" s="7"/>
      <c r="AG59" s="56"/>
    </row>
    <row r="60" spans="2:33" s="6" customFormat="1" x14ac:dyDescent="0.2">
      <c r="B60" s="7"/>
      <c r="AB60" s="7"/>
      <c r="AD60" s="7"/>
      <c r="AG60" s="56"/>
    </row>
    <row r="61" spans="2:33" s="6" customFormat="1" x14ac:dyDescent="0.2">
      <c r="B61" s="7"/>
      <c r="AB61" s="7"/>
      <c r="AD61" s="7"/>
      <c r="AG61" s="56"/>
    </row>
    <row r="62" spans="2:33" s="6" customFormat="1" x14ac:dyDescent="0.2">
      <c r="B62" s="7"/>
      <c r="AB62" s="7"/>
      <c r="AD62" s="7"/>
      <c r="AG62" s="56"/>
    </row>
    <row r="63" spans="2:33" s="6" customFormat="1" x14ac:dyDescent="0.2">
      <c r="B63" s="7"/>
      <c r="AB63" s="7"/>
      <c r="AD63" s="7"/>
      <c r="AG63" s="56"/>
    </row>
    <row r="64" spans="2:33" s="6" customFormat="1" x14ac:dyDescent="0.2">
      <c r="B64" s="7"/>
      <c r="AB64" s="7"/>
      <c r="AD64" s="7"/>
      <c r="AG64" s="56"/>
    </row>
    <row r="65" spans="2:33" s="6" customFormat="1" x14ac:dyDescent="0.2">
      <c r="B65" s="7"/>
      <c r="AB65" s="7"/>
      <c r="AD65" s="7"/>
      <c r="AG65" s="56"/>
    </row>
    <row r="66" spans="2:33" s="6" customFormat="1" x14ac:dyDescent="0.2">
      <c r="B66" s="7"/>
      <c r="AB66" s="7"/>
      <c r="AD66" s="7"/>
      <c r="AG66" s="56"/>
    </row>
    <row r="67" spans="2:33" s="6" customFormat="1" x14ac:dyDescent="0.2">
      <c r="B67" s="7"/>
      <c r="AB67" s="7"/>
      <c r="AD67" s="7"/>
      <c r="AG67" s="56"/>
    </row>
    <row r="68" spans="2:33" s="6" customFormat="1" x14ac:dyDescent="0.2">
      <c r="B68" s="7"/>
      <c r="AB68" s="7"/>
      <c r="AD68" s="7"/>
      <c r="AG68" s="56"/>
    </row>
    <row r="69" spans="2:33" s="6" customFormat="1" x14ac:dyDescent="0.2">
      <c r="B69" s="7"/>
      <c r="AB69" s="7"/>
      <c r="AD69" s="7"/>
      <c r="AG69" s="56"/>
    </row>
    <row r="70" spans="2:33" s="6" customFormat="1" x14ac:dyDescent="0.2">
      <c r="B70" s="7"/>
      <c r="AB70" s="7"/>
      <c r="AD70" s="7"/>
      <c r="AG70" s="56"/>
    </row>
    <row r="71" spans="2:33" s="6" customFormat="1" x14ac:dyDescent="0.2">
      <c r="B71" s="7"/>
      <c r="AB71" s="7"/>
      <c r="AD71" s="7"/>
      <c r="AG71" s="56"/>
    </row>
    <row r="72" spans="2:33" s="6" customFormat="1" x14ac:dyDescent="0.2">
      <c r="B72" s="7"/>
      <c r="AB72" s="7"/>
      <c r="AD72" s="7"/>
      <c r="AG72" s="56"/>
    </row>
    <row r="73" spans="2:33" s="6" customFormat="1" x14ac:dyDescent="0.2">
      <c r="B73" s="7"/>
      <c r="AB73" s="7"/>
      <c r="AD73" s="7"/>
      <c r="AG73" s="56"/>
    </row>
    <row r="74" spans="2:33" s="6" customFormat="1" x14ac:dyDescent="0.2">
      <c r="B74" s="7"/>
      <c r="AB74" s="7"/>
      <c r="AD74" s="7"/>
      <c r="AG74" s="56"/>
    </row>
    <row r="75" spans="2:33" s="6" customFormat="1" x14ac:dyDescent="0.2">
      <c r="B75" s="7"/>
      <c r="AB75" s="7"/>
      <c r="AD75" s="7"/>
      <c r="AG75" s="56"/>
    </row>
    <row r="76" spans="2:33" s="6" customFormat="1" x14ac:dyDescent="0.2">
      <c r="B76" s="7"/>
      <c r="AB76" s="7"/>
      <c r="AD76" s="7"/>
      <c r="AG76" s="56"/>
    </row>
    <row r="77" spans="2:33" s="6" customFormat="1" x14ac:dyDescent="0.2">
      <c r="B77" s="7"/>
      <c r="AB77" s="7"/>
      <c r="AD77" s="7"/>
      <c r="AG77" s="56"/>
    </row>
    <row r="78" spans="2:33" s="6" customFormat="1" x14ac:dyDescent="0.2">
      <c r="B78" s="7"/>
      <c r="AB78" s="7"/>
      <c r="AD78" s="7"/>
      <c r="AG78" s="56"/>
    </row>
    <row r="79" spans="2:33" s="6" customFormat="1" x14ac:dyDescent="0.2">
      <c r="B79" s="7"/>
      <c r="AB79" s="7"/>
      <c r="AD79" s="7"/>
      <c r="AG79" s="56"/>
    </row>
    <row r="80" spans="2:33" s="6" customFormat="1" x14ac:dyDescent="0.2">
      <c r="B80" s="7"/>
      <c r="AB80" s="7"/>
      <c r="AD80" s="7"/>
      <c r="AG80" s="56"/>
    </row>
    <row r="81" spans="2:33" s="6" customFormat="1" x14ac:dyDescent="0.2">
      <c r="B81" s="7"/>
      <c r="AB81" s="7"/>
      <c r="AD81" s="7"/>
      <c r="AG81" s="56"/>
    </row>
    <row r="82" spans="2:33" s="6" customFormat="1" x14ac:dyDescent="0.2">
      <c r="B82" s="7"/>
      <c r="AB82" s="7"/>
      <c r="AD82" s="7"/>
      <c r="AG82" s="56"/>
    </row>
    <row r="83" spans="2:33" s="6" customFormat="1" x14ac:dyDescent="0.2">
      <c r="B83" s="7"/>
      <c r="AB83" s="7"/>
      <c r="AD83" s="7"/>
      <c r="AG83" s="56"/>
    </row>
    <row r="84" spans="2:33" s="6" customFormat="1" x14ac:dyDescent="0.2">
      <c r="B84" s="7"/>
      <c r="AB84" s="7"/>
      <c r="AD84" s="7"/>
      <c r="AG84" s="56"/>
    </row>
    <row r="85" spans="2:33" s="6" customFormat="1" x14ac:dyDescent="0.2">
      <c r="B85" s="7"/>
      <c r="AB85" s="7"/>
      <c r="AD85" s="7"/>
      <c r="AG85" s="56"/>
    </row>
    <row r="86" spans="2:33" s="6" customFormat="1" x14ac:dyDescent="0.2">
      <c r="B86" s="7"/>
      <c r="AB86" s="7"/>
      <c r="AD86" s="7"/>
      <c r="AG86" s="56"/>
    </row>
    <row r="87" spans="2:33" s="6" customFormat="1" x14ac:dyDescent="0.2">
      <c r="B87" s="7"/>
      <c r="AB87" s="7"/>
      <c r="AD87" s="7"/>
      <c r="AG87" s="56"/>
    </row>
    <row r="88" spans="2:33" s="6" customFormat="1" x14ac:dyDescent="0.2">
      <c r="B88" s="7"/>
      <c r="AB88" s="7"/>
      <c r="AD88" s="7"/>
      <c r="AG88" s="56"/>
    </row>
    <row r="89" spans="2:33" s="6" customFormat="1" x14ac:dyDescent="0.2">
      <c r="B89" s="7"/>
      <c r="AB89" s="7"/>
      <c r="AD89" s="7"/>
      <c r="AG89" s="56"/>
    </row>
    <row r="90" spans="2:33" s="6" customFormat="1" x14ac:dyDescent="0.2">
      <c r="B90" s="7"/>
      <c r="AB90" s="7"/>
      <c r="AD90" s="7"/>
      <c r="AG90" s="56"/>
    </row>
    <row r="91" spans="2:33" s="6" customFormat="1" x14ac:dyDescent="0.2">
      <c r="B91" s="7"/>
      <c r="AB91" s="7"/>
      <c r="AD91" s="7"/>
      <c r="AG91" s="56"/>
    </row>
    <row r="92" spans="2:33" s="6" customFormat="1" x14ac:dyDescent="0.2">
      <c r="B92" s="7"/>
      <c r="AB92" s="7"/>
      <c r="AD92" s="7"/>
      <c r="AG92" s="56"/>
    </row>
    <row r="93" spans="2:33" s="6" customFormat="1" x14ac:dyDescent="0.2">
      <c r="B93" s="7"/>
      <c r="AB93" s="7"/>
      <c r="AD93" s="7"/>
      <c r="AG93" s="56"/>
    </row>
    <row r="94" spans="2:33" s="6" customFormat="1" x14ac:dyDescent="0.2">
      <c r="B94" s="7"/>
      <c r="AB94" s="7"/>
      <c r="AD94" s="7"/>
      <c r="AG94" s="56"/>
    </row>
    <row r="95" spans="2:33" s="6" customFormat="1" x14ac:dyDescent="0.2">
      <c r="B95" s="7"/>
      <c r="AB95" s="7"/>
      <c r="AD95" s="7"/>
      <c r="AG95" s="56"/>
    </row>
    <row r="96" spans="2:33" s="6" customFormat="1" x14ac:dyDescent="0.2">
      <c r="B96" s="7"/>
      <c r="AB96" s="7"/>
      <c r="AD96" s="7"/>
      <c r="AG96" s="56"/>
    </row>
    <row r="97" spans="2:33" s="6" customFormat="1" x14ac:dyDescent="0.2">
      <c r="B97" s="7"/>
      <c r="AB97" s="7"/>
      <c r="AD97" s="7"/>
      <c r="AG97" s="56"/>
    </row>
    <row r="98" spans="2:33" s="6" customFormat="1" x14ac:dyDescent="0.2">
      <c r="B98" s="7"/>
      <c r="AB98" s="7"/>
      <c r="AD98" s="7"/>
      <c r="AG98" s="56"/>
    </row>
    <row r="99" spans="2:33" s="6" customFormat="1" x14ac:dyDescent="0.2">
      <c r="B99" s="7"/>
      <c r="AB99" s="7"/>
      <c r="AD99" s="7"/>
      <c r="AG99" s="56"/>
    </row>
    <row r="100" spans="2:33" s="6" customFormat="1" x14ac:dyDescent="0.2">
      <c r="B100" s="7"/>
      <c r="AB100" s="7"/>
      <c r="AD100" s="7"/>
      <c r="AG100" s="56"/>
    </row>
    <row r="101" spans="2:33" s="6" customFormat="1" x14ac:dyDescent="0.2">
      <c r="B101" s="7"/>
      <c r="AB101" s="7"/>
      <c r="AD101" s="7"/>
      <c r="AG101" s="56"/>
    </row>
    <row r="102" spans="2:33" s="6" customFormat="1" x14ac:dyDescent="0.2">
      <c r="B102" s="7"/>
      <c r="AB102" s="7"/>
      <c r="AD102" s="7"/>
      <c r="AG102" s="56"/>
    </row>
    <row r="103" spans="2:33" s="6" customFormat="1" x14ac:dyDescent="0.2">
      <c r="B103" s="7"/>
      <c r="AB103" s="7"/>
      <c r="AD103" s="7"/>
      <c r="AG103" s="56"/>
    </row>
    <row r="104" spans="2:33" s="6" customFormat="1" x14ac:dyDescent="0.2">
      <c r="B104" s="7"/>
      <c r="AB104" s="7"/>
      <c r="AD104" s="7"/>
      <c r="AG104" s="56"/>
    </row>
    <row r="105" spans="2:33" s="6" customFormat="1" x14ac:dyDescent="0.2">
      <c r="B105" s="7"/>
      <c r="AB105" s="7"/>
      <c r="AD105" s="7"/>
      <c r="AG105" s="56"/>
    </row>
    <row r="106" spans="2:33" s="6" customFormat="1" x14ac:dyDescent="0.2">
      <c r="B106" s="7"/>
      <c r="AB106" s="7"/>
      <c r="AD106" s="7"/>
      <c r="AG106" s="56"/>
    </row>
    <row r="107" spans="2:33" s="6" customFormat="1" x14ac:dyDescent="0.2">
      <c r="B107" s="7"/>
      <c r="AB107" s="7"/>
      <c r="AD107" s="7"/>
      <c r="AG107" s="56"/>
    </row>
    <row r="108" spans="2:33" s="6" customFormat="1" x14ac:dyDescent="0.2">
      <c r="B108" s="7"/>
      <c r="AB108" s="7"/>
      <c r="AD108" s="7"/>
      <c r="AG108" s="56"/>
    </row>
    <row r="109" spans="2:33" s="6" customFormat="1" x14ac:dyDescent="0.2">
      <c r="B109" s="7"/>
      <c r="AB109" s="7"/>
      <c r="AD109" s="7"/>
      <c r="AG109" s="56"/>
    </row>
    <row r="110" spans="2:33" s="6" customFormat="1" x14ac:dyDescent="0.2">
      <c r="B110" s="7"/>
      <c r="AB110" s="7"/>
      <c r="AD110" s="7"/>
      <c r="AG110" s="56"/>
    </row>
    <row r="111" spans="2:33" s="6" customFormat="1" x14ac:dyDescent="0.2">
      <c r="B111" s="7"/>
      <c r="AB111" s="7"/>
      <c r="AD111" s="7"/>
      <c r="AG111" s="56"/>
    </row>
    <row r="112" spans="2:33" s="6" customFormat="1" x14ac:dyDescent="0.2">
      <c r="B112" s="7"/>
      <c r="AB112" s="7"/>
      <c r="AD112" s="7"/>
      <c r="AG112" s="56"/>
    </row>
    <row r="113" spans="2:33" s="6" customFormat="1" x14ac:dyDescent="0.2">
      <c r="B113" s="7"/>
      <c r="AB113" s="7"/>
      <c r="AD113" s="7"/>
      <c r="AG113" s="56"/>
    </row>
    <row r="114" spans="2:33" s="6" customFormat="1" x14ac:dyDescent="0.2">
      <c r="B114" s="7"/>
      <c r="AB114" s="7"/>
      <c r="AD114" s="7"/>
      <c r="AG114" s="56"/>
    </row>
    <row r="115" spans="2:33" s="6" customFormat="1" x14ac:dyDescent="0.2">
      <c r="B115" s="7"/>
      <c r="AB115" s="7"/>
      <c r="AD115" s="7"/>
      <c r="AG115" s="56"/>
    </row>
    <row r="116" spans="2:33" s="6" customFormat="1" x14ac:dyDescent="0.2">
      <c r="B116" s="7"/>
      <c r="AB116" s="7"/>
      <c r="AD116" s="7"/>
      <c r="AG116" s="56"/>
    </row>
    <row r="117" spans="2:33" s="6" customFormat="1" x14ac:dyDescent="0.2">
      <c r="B117" s="7"/>
      <c r="AB117" s="7"/>
      <c r="AD117" s="7"/>
      <c r="AG117" s="56"/>
    </row>
    <row r="118" spans="2:33" s="6" customFormat="1" x14ac:dyDescent="0.2">
      <c r="B118" s="7"/>
      <c r="AB118" s="7"/>
      <c r="AD118" s="7"/>
      <c r="AG118" s="56"/>
    </row>
    <row r="119" spans="2:33" s="6" customFormat="1" x14ac:dyDescent="0.2">
      <c r="B119" s="7"/>
      <c r="AB119" s="7"/>
      <c r="AD119" s="7"/>
      <c r="AG119" s="56"/>
    </row>
    <row r="120" spans="2:33" s="6" customFormat="1" x14ac:dyDescent="0.2">
      <c r="B120" s="7"/>
      <c r="AB120" s="7"/>
      <c r="AD120" s="7"/>
      <c r="AG120" s="56"/>
    </row>
    <row r="121" spans="2:33" s="6" customFormat="1" x14ac:dyDescent="0.2">
      <c r="B121" s="7"/>
      <c r="AB121" s="7"/>
      <c r="AD121" s="7"/>
      <c r="AG121" s="56"/>
    </row>
    <row r="122" spans="2:33" s="6" customFormat="1" x14ac:dyDescent="0.2">
      <c r="B122" s="7"/>
      <c r="AB122" s="7"/>
      <c r="AD122" s="7"/>
      <c r="AG122" s="56"/>
    </row>
    <row r="123" spans="2:33" s="6" customFormat="1" x14ac:dyDescent="0.2">
      <c r="B123" s="7"/>
      <c r="AB123" s="7"/>
      <c r="AD123" s="7"/>
      <c r="AG123" s="56"/>
    </row>
    <row r="124" spans="2:33" s="6" customFormat="1" x14ac:dyDescent="0.2">
      <c r="B124" s="7"/>
      <c r="AB124" s="7"/>
      <c r="AD124" s="7"/>
      <c r="AG124" s="56"/>
    </row>
    <row r="125" spans="2:33" s="6" customFormat="1" x14ac:dyDescent="0.2">
      <c r="B125" s="7"/>
      <c r="AB125" s="7"/>
      <c r="AD125" s="7"/>
      <c r="AG125" s="56"/>
    </row>
    <row r="126" spans="2:33" s="6" customFormat="1" x14ac:dyDescent="0.2">
      <c r="B126" s="7"/>
      <c r="AB126" s="7"/>
      <c r="AD126" s="7"/>
      <c r="AG126" s="56"/>
    </row>
    <row r="127" spans="2:33" s="6" customFormat="1" x14ac:dyDescent="0.2">
      <c r="B127" s="7"/>
      <c r="AB127" s="7"/>
      <c r="AD127" s="7"/>
      <c r="AG127" s="56"/>
    </row>
    <row r="128" spans="2:33" s="6" customFormat="1" x14ac:dyDescent="0.2">
      <c r="B128" s="7"/>
      <c r="AB128" s="7"/>
      <c r="AD128" s="7"/>
      <c r="AG128" s="56"/>
    </row>
    <row r="129" spans="2:33" s="6" customFormat="1" x14ac:dyDescent="0.2">
      <c r="B129" s="7"/>
      <c r="AB129" s="7"/>
      <c r="AD129" s="7"/>
      <c r="AG129" s="56"/>
    </row>
    <row r="130" spans="2:33" s="6" customFormat="1" x14ac:dyDescent="0.2">
      <c r="B130" s="7"/>
      <c r="AB130" s="7"/>
      <c r="AD130" s="7"/>
      <c r="AG130" s="56"/>
    </row>
    <row r="131" spans="2:33" s="6" customFormat="1" x14ac:dyDescent="0.2">
      <c r="B131" s="7"/>
      <c r="AB131" s="7"/>
      <c r="AD131" s="7"/>
      <c r="AG131" s="56"/>
    </row>
    <row r="132" spans="2:33" s="6" customFormat="1" x14ac:dyDescent="0.2">
      <c r="B132" s="7"/>
      <c r="AB132" s="7"/>
      <c r="AD132" s="7"/>
      <c r="AG132" s="56"/>
    </row>
    <row r="133" spans="2:33" s="6" customFormat="1" x14ac:dyDescent="0.2">
      <c r="B133" s="7"/>
      <c r="AB133" s="7"/>
      <c r="AD133" s="7"/>
      <c r="AG133" s="56"/>
    </row>
    <row r="134" spans="2:33" s="6" customFormat="1" x14ac:dyDescent="0.2">
      <c r="B134" s="7"/>
      <c r="AB134" s="7"/>
      <c r="AD134" s="7"/>
      <c r="AG134" s="56"/>
    </row>
    <row r="135" spans="2:33" s="6" customFormat="1" x14ac:dyDescent="0.2">
      <c r="B135" s="7"/>
      <c r="AB135" s="7"/>
      <c r="AD135" s="7"/>
      <c r="AG135" s="56"/>
    </row>
    <row r="136" spans="2:33" s="6" customFormat="1" x14ac:dyDescent="0.2">
      <c r="B136" s="7"/>
      <c r="AB136" s="7"/>
      <c r="AD136" s="7"/>
      <c r="AG136" s="56"/>
    </row>
    <row r="137" spans="2:33" s="6" customFormat="1" x14ac:dyDescent="0.2">
      <c r="B137" s="7"/>
      <c r="AB137" s="7"/>
      <c r="AD137" s="7"/>
      <c r="AG137" s="56"/>
    </row>
    <row r="138" spans="2:33" s="6" customFormat="1" x14ac:dyDescent="0.2">
      <c r="B138" s="7"/>
      <c r="AB138" s="7"/>
      <c r="AD138" s="7"/>
      <c r="AG138" s="56"/>
    </row>
    <row r="139" spans="2:33" s="6" customFormat="1" x14ac:dyDescent="0.2">
      <c r="B139" s="7"/>
      <c r="AB139" s="7"/>
      <c r="AD139" s="7"/>
      <c r="AG139" s="56"/>
    </row>
    <row r="140" spans="2:33" s="6" customFormat="1" x14ac:dyDescent="0.2">
      <c r="B140" s="7"/>
      <c r="AB140" s="7"/>
      <c r="AD140" s="7"/>
      <c r="AG140" s="56"/>
    </row>
    <row r="141" spans="2:33" s="6" customFormat="1" x14ac:dyDescent="0.2">
      <c r="B141" s="7"/>
      <c r="AB141" s="7"/>
      <c r="AD141" s="7"/>
      <c r="AG141" s="56"/>
    </row>
    <row r="142" spans="2:33" s="6" customFormat="1" x14ac:dyDescent="0.2">
      <c r="B142" s="7"/>
      <c r="AB142" s="7"/>
      <c r="AD142" s="7"/>
      <c r="AG142" s="56"/>
    </row>
    <row r="143" spans="2:33" s="6" customFormat="1" x14ac:dyDescent="0.2">
      <c r="B143" s="7"/>
      <c r="AB143" s="7"/>
      <c r="AD143" s="7"/>
      <c r="AG143" s="56"/>
    </row>
    <row r="144" spans="2:33" s="6" customFormat="1" x14ac:dyDescent="0.2">
      <c r="B144" s="7"/>
      <c r="AB144" s="7"/>
      <c r="AD144" s="7"/>
      <c r="AG144" s="56"/>
    </row>
    <row r="145" spans="2:33" s="6" customFormat="1" x14ac:dyDescent="0.2">
      <c r="B145" s="7"/>
      <c r="AB145" s="7"/>
      <c r="AD145" s="7"/>
      <c r="AG145" s="56"/>
    </row>
    <row r="146" spans="2:33" s="6" customFormat="1" x14ac:dyDescent="0.2">
      <c r="B146" s="7"/>
      <c r="AB146" s="7"/>
      <c r="AD146" s="7"/>
      <c r="AG146" s="56"/>
    </row>
    <row r="147" spans="2:33" s="6" customFormat="1" x14ac:dyDescent="0.2">
      <c r="B147" s="7"/>
      <c r="AB147" s="7"/>
      <c r="AD147" s="7"/>
      <c r="AG147" s="56"/>
    </row>
    <row r="148" spans="2:33" s="6" customFormat="1" x14ac:dyDescent="0.2">
      <c r="B148" s="7"/>
      <c r="AB148" s="7"/>
      <c r="AD148" s="7"/>
      <c r="AG148" s="56"/>
    </row>
    <row r="149" spans="2:33" s="6" customFormat="1" x14ac:dyDescent="0.2">
      <c r="B149" s="7"/>
      <c r="AB149" s="7"/>
      <c r="AD149" s="7"/>
      <c r="AG149" s="56"/>
    </row>
    <row r="150" spans="2:33" s="6" customFormat="1" x14ac:dyDescent="0.2">
      <c r="B150" s="7"/>
      <c r="AB150" s="7"/>
      <c r="AD150" s="7"/>
      <c r="AG150" s="56"/>
    </row>
    <row r="151" spans="2:33" s="6" customFormat="1" x14ac:dyDescent="0.2">
      <c r="B151" s="7"/>
      <c r="AB151" s="7"/>
      <c r="AD151" s="7"/>
      <c r="AG151" s="56"/>
    </row>
    <row r="152" spans="2:33" s="6" customFormat="1" x14ac:dyDescent="0.2">
      <c r="B152" s="7"/>
      <c r="AB152" s="7"/>
      <c r="AD152" s="7"/>
      <c r="AG152" s="56"/>
    </row>
    <row r="153" spans="2:33" s="6" customFormat="1" x14ac:dyDescent="0.2">
      <c r="B153" s="7"/>
      <c r="AB153" s="7"/>
      <c r="AD153" s="7"/>
      <c r="AG153" s="56"/>
    </row>
    <row r="154" spans="2:33" s="6" customFormat="1" x14ac:dyDescent="0.2">
      <c r="B154" s="7"/>
      <c r="AB154" s="7"/>
      <c r="AD154" s="7"/>
      <c r="AG154" s="56"/>
    </row>
    <row r="155" spans="2:33" s="6" customFormat="1" x14ac:dyDescent="0.2">
      <c r="B155" s="7"/>
      <c r="AB155" s="7"/>
      <c r="AD155" s="7"/>
      <c r="AG155" s="56"/>
    </row>
    <row r="156" spans="2:33" s="6" customFormat="1" x14ac:dyDescent="0.2">
      <c r="B156" s="7"/>
      <c r="AB156" s="7"/>
      <c r="AD156" s="7"/>
      <c r="AG156" s="56"/>
    </row>
    <row r="157" spans="2:33" s="6" customFormat="1" x14ac:dyDescent="0.2">
      <c r="B157" s="7"/>
      <c r="AB157" s="7"/>
      <c r="AD157" s="7"/>
      <c r="AG157" s="56"/>
    </row>
    <row r="158" spans="2:33" s="6" customFormat="1" x14ac:dyDescent="0.2">
      <c r="B158" s="7"/>
      <c r="AB158" s="7"/>
      <c r="AD158" s="7"/>
      <c r="AG158" s="56"/>
    </row>
    <row r="159" spans="2:33" s="6" customFormat="1" x14ac:dyDescent="0.2">
      <c r="B159" s="7"/>
      <c r="AB159" s="7"/>
      <c r="AD159" s="7"/>
      <c r="AG159" s="56"/>
    </row>
    <row r="160" spans="2:33" s="6" customFormat="1" x14ac:dyDescent="0.2">
      <c r="B160" s="7"/>
      <c r="AB160" s="7"/>
      <c r="AD160" s="7"/>
      <c r="AG160" s="56"/>
    </row>
    <row r="161" spans="2:33" s="6" customFormat="1" x14ac:dyDescent="0.2">
      <c r="B161" s="7"/>
      <c r="AB161" s="7"/>
      <c r="AD161" s="7"/>
      <c r="AG161" s="56"/>
    </row>
    <row r="162" spans="2:33" s="6" customFormat="1" x14ac:dyDescent="0.2">
      <c r="B162" s="7"/>
      <c r="AB162" s="7"/>
      <c r="AD162" s="7"/>
      <c r="AG162" s="56"/>
    </row>
    <row r="163" spans="2:33" s="6" customFormat="1" x14ac:dyDescent="0.2">
      <c r="B163" s="7"/>
      <c r="AB163" s="7"/>
      <c r="AD163" s="7"/>
      <c r="AG163" s="56"/>
    </row>
    <row r="164" spans="2:33" s="6" customFormat="1" x14ac:dyDescent="0.2">
      <c r="B164" s="7"/>
      <c r="AB164" s="7"/>
      <c r="AD164" s="7"/>
      <c r="AG164" s="56"/>
    </row>
    <row r="165" spans="2:33" s="6" customFormat="1" x14ac:dyDescent="0.2">
      <c r="B165" s="7"/>
      <c r="AB165" s="7"/>
      <c r="AD165" s="7"/>
      <c r="AG165" s="56"/>
    </row>
    <row r="166" spans="2:33" s="6" customFormat="1" x14ac:dyDescent="0.2">
      <c r="B166" s="7"/>
      <c r="AB166" s="7"/>
      <c r="AD166" s="7"/>
      <c r="AG166" s="56"/>
    </row>
    <row r="167" spans="2:33" s="6" customFormat="1" x14ac:dyDescent="0.2">
      <c r="B167" s="7"/>
      <c r="AB167" s="7"/>
      <c r="AD167" s="7"/>
      <c r="AG167" s="56"/>
    </row>
    <row r="168" spans="2:33" s="6" customFormat="1" x14ac:dyDescent="0.2">
      <c r="B168" s="7"/>
      <c r="AB168" s="7"/>
      <c r="AD168" s="7"/>
      <c r="AG168" s="56"/>
    </row>
    <row r="169" spans="2:33" s="6" customFormat="1" x14ac:dyDescent="0.2">
      <c r="B169" s="7"/>
      <c r="AB169" s="7"/>
      <c r="AD169" s="7"/>
      <c r="AG169" s="56"/>
    </row>
    <row r="170" spans="2:33" s="6" customFormat="1" x14ac:dyDescent="0.2">
      <c r="B170" s="7"/>
      <c r="AB170" s="7"/>
      <c r="AD170" s="7"/>
      <c r="AG170" s="56"/>
    </row>
    <row r="171" spans="2:33" s="6" customFormat="1" x14ac:dyDescent="0.2">
      <c r="B171" s="7"/>
      <c r="AB171" s="7"/>
      <c r="AD171" s="7"/>
      <c r="AG171" s="56"/>
    </row>
    <row r="172" spans="2:33" s="6" customFormat="1" x14ac:dyDescent="0.2">
      <c r="B172" s="7"/>
      <c r="AB172" s="7"/>
      <c r="AD172" s="7"/>
      <c r="AG172" s="56"/>
    </row>
    <row r="173" spans="2:33" s="6" customFormat="1" x14ac:dyDescent="0.2">
      <c r="B173" s="7"/>
      <c r="AB173" s="7"/>
      <c r="AD173" s="7"/>
      <c r="AG173" s="56"/>
    </row>
    <row r="174" spans="2:33" s="6" customFormat="1" x14ac:dyDescent="0.2">
      <c r="B174" s="7"/>
      <c r="AB174" s="7"/>
      <c r="AD174" s="7"/>
      <c r="AG174" s="56"/>
    </row>
    <row r="175" spans="2:33" s="6" customFormat="1" x14ac:dyDescent="0.2">
      <c r="B175" s="7"/>
      <c r="AB175" s="7"/>
      <c r="AD175" s="7"/>
      <c r="AG175" s="56"/>
    </row>
    <row r="176" spans="2:33" s="6" customFormat="1" x14ac:dyDescent="0.2">
      <c r="B176" s="7"/>
      <c r="AB176" s="7"/>
      <c r="AD176" s="7"/>
      <c r="AG176" s="56"/>
    </row>
    <row r="177" spans="2:33" s="6" customFormat="1" x14ac:dyDescent="0.2">
      <c r="B177" s="7"/>
      <c r="AB177" s="7"/>
      <c r="AD177" s="7"/>
      <c r="AG177" s="56"/>
    </row>
    <row r="178" spans="2:33" s="6" customFormat="1" x14ac:dyDescent="0.2">
      <c r="B178" s="7"/>
      <c r="AB178" s="7"/>
      <c r="AD178" s="7"/>
      <c r="AG178" s="56"/>
    </row>
    <row r="179" spans="2:33" s="6" customFormat="1" x14ac:dyDescent="0.2">
      <c r="B179" s="7"/>
      <c r="AB179" s="7"/>
      <c r="AD179" s="7"/>
      <c r="AG179" s="56"/>
    </row>
    <row r="180" spans="2:33" s="6" customFormat="1" x14ac:dyDescent="0.2">
      <c r="B180" s="7"/>
      <c r="AB180" s="7"/>
      <c r="AD180" s="7"/>
      <c r="AG180" s="56"/>
    </row>
    <row r="181" spans="2:33" s="6" customFormat="1" x14ac:dyDescent="0.2">
      <c r="B181" s="7"/>
      <c r="AB181" s="7"/>
      <c r="AD181" s="7"/>
      <c r="AG181" s="56"/>
    </row>
    <row r="182" spans="2:33" s="6" customFormat="1" x14ac:dyDescent="0.2">
      <c r="B182" s="7"/>
      <c r="AB182" s="7"/>
      <c r="AD182" s="7"/>
      <c r="AG182" s="56"/>
    </row>
    <row r="183" spans="2:33" s="6" customFormat="1" x14ac:dyDescent="0.2">
      <c r="B183" s="7"/>
      <c r="AB183" s="7"/>
      <c r="AD183" s="7"/>
      <c r="AG183" s="56"/>
    </row>
    <row r="184" spans="2:33" s="6" customFormat="1" x14ac:dyDescent="0.2">
      <c r="B184" s="7"/>
      <c r="AB184" s="7"/>
      <c r="AD184" s="7"/>
      <c r="AG184" s="56"/>
    </row>
    <row r="185" spans="2:33" s="6" customFormat="1" x14ac:dyDescent="0.2">
      <c r="B185" s="7"/>
      <c r="AB185" s="7"/>
      <c r="AD185" s="7"/>
      <c r="AG185" s="56"/>
    </row>
    <row r="186" spans="2:33" s="6" customFormat="1" x14ac:dyDescent="0.2">
      <c r="B186" s="7"/>
      <c r="AB186" s="7"/>
      <c r="AD186" s="7"/>
      <c r="AG186" s="56"/>
    </row>
    <row r="187" spans="2:33" s="6" customFormat="1" x14ac:dyDescent="0.2">
      <c r="B187" s="7"/>
      <c r="AB187" s="7"/>
      <c r="AD187" s="7"/>
      <c r="AG187" s="56"/>
    </row>
    <row r="188" spans="2:33" s="6" customFormat="1" x14ac:dyDescent="0.2">
      <c r="B188" s="7"/>
      <c r="AB188" s="7"/>
      <c r="AD188" s="7"/>
      <c r="AG188" s="56"/>
    </row>
    <row r="189" spans="2:33" s="6" customFormat="1" x14ac:dyDescent="0.2">
      <c r="B189" s="7"/>
      <c r="AB189" s="7"/>
      <c r="AD189" s="7"/>
      <c r="AG189" s="56"/>
    </row>
    <row r="190" spans="2:33" s="6" customFormat="1" x14ac:dyDescent="0.2">
      <c r="B190" s="7"/>
      <c r="AB190" s="7"/>
      <c r="AD190" s="7"/>
      <c r="AG190" s="56"/>
    </row>
    <row r="191" spans="2:33" s="6" customFormat="1" x14ac:dyDescent="0.2">
      <c r="B191" s="7"/>
      <c r="AB191" s="7"/>
      <c r="AD191" s="7"/>
      <c r="AG191" s="56"/>
    </row>
    <row r="192" spans="2:33" s="6" customFormat="1" x14ac:dyDescent="0.2">
      <c r="B192" s="7"/>
      <c r="AB192" s="7"/>
      <c r="AD192" s="7"/>
      <c r="AG192" s="56"/>
    </row>
    <row r="193" spans="2:33" s="6" customFormat="1" x14ac:dyDescent="0.2">
      <c r="B193" s="7"/>
      <c r="AB193" s="7"/>
      <c r="AD193" s="7"/>
      <c r="AG193" s="56"/>
    </row>
    <row r="194" spans="2:33" s="6" customFormat="1" x14ac:dyDescent="0.2">
      <c r="B194" s="7"/>
      <c r="AB194" s="7"/>
      <c r="AD194" s="7"/>
      <c r="AG194" s="56"/>
    </row>
    <row r="195" spans="2:33" s="6" customFormat="1" x14ac:dyDescent="0.2">
      <c r="B195" s="7"/>
      <c r="AB195" s="7"/>
      <c r="AD195" s="7"/>
      <c r="AG195" s="56"/>
    </row>
    <row r="196" spans="2:33" s="6" customFormat="1" x14ac:dyDescent="0.2">
      <c r="B196" s="7"/>
      <c r="AB196" s="7"/>
      <c r="AD196" s="7"/>
      <c r="AG196" s="56"/>
    </row>
    <row r="197" spans="2:33" s="6" customFormat="1" x14ac:dyDescent="0.2">
      <c r="B197" s="7"/>
      <c r="AB197" s="7"/>
      <c r="AD197" s="7"/>
      <c r="AG197" s="56"/>
    </row>
    <row r="198" spans="2:33" s="6" customFormat="1" x14ac:dyDescent="0.2">
      <c r="B198" s="7"/>
      <c r="AB198" s="7"/>
      <c r="AD198" s="7"/>
      <c r="AG198" s="56"/>
    </row>
    <row r="199" spans="2:33" s="6" customFormat="1" x14ac:dyDescent="0.2">
      <c r="B199" s="7"/>
      <c r="AB199" s="7"/>
      <c r="AD199" s="7"/>
      <c r="AG199" s="56"/>
    </row>
    <row r="200" spans="2:33" s="6" customFormat="1" x14ac:dyDescent="0.2">
      <c r="B200" s="7"/>
      <c r="AB200" s="7"/>
      <c r="AD200" s="7"/>
      <c r="AG200" s="56"/>
    </row>
    <row r="201" spans="2:33" s="6" customFormat="1" x14ac:dyDescent="0.2">
      <c r="B201" s="7"/>
      <c r="AB201" s="7"/>
      <c r="AD201" s="7"/>
      <c r="AG201" s="56"/>
    </row>
    <row r="202" spans="2:33" s="6" customFormat="1" x14ac:dyDescent="0.2">
      <c r="B202" s="7"/>
      <c r="AB202" s="7"/>
      <c r="AD202" s="7"/>
      <c r="AG202" s="56"/>
    </row>
    <row r="203" spans="2:33" s="6" customFormat="1" x14ac:dyDescent="0.2">
      <c r="B203" s="7"/>
      <c r="AB203" s="7"/>
      <c r="AD203" s="7"/>
      <c r="AG203" s="56"/>
    </row>
    <row r="204" spans="2:33" s="6" customFormat="1" x14ac:dyDescent="0.2">
      <c r="B204" s="7"/>
      <c r="AB204" s="7"/>
      <c r="AD204" s="7"/>
      <c r="AG204" s="56"/>
    </row>
    <row r="205" spans="2:33" s="6" customFormat="1" x14ac:dyDescent="0.2">
      <c r="B205" s="7"/>
      <c r="AB205" s="7"/>
      <c r="AD205" s="7"/>
      <c r="AG205" s="56"/>
    </row>
    <row r="206" spans="2:33" s="6" customFormat="1" x14ac:dyDescent="0.2">
      <c r="B206" s="7"/>
      <c r="AB206" s="7"/>
      <c r="AD206" s="7"/>
      <c r="AG206" s="56"/>
    </row>
  </sheetData>
  <sheetProtection selectLockedCells="1"/>
  <mergeCells count="43">
    <mergeCell ref="FS3:HQ3"/>
    <mergeCell ref="BU4:DS4"/>
    <mergeCell ref="DT4:FR4"/>
    <mergeCell ref="FS4:HQ4"/>
    <mergeCell ref="F6:G6"/>
    <mergeCell ref="T6:U6"/>
    <mergeCell ref="AB5:AB7"/>
    <mergeCell ref="AC5:AE6"/>
    <mergeCell ref="D5:I5"/>
    <mergeCell ref="J5:O5"/>
    <mergeCell ref="P5:U5"/>
    <mergeCell ref="V5:AA5"/>
    <mergeCell ref="V6:W6"/>
    <mergeCell ref="X6:Y6"/>
    <mergeCell ref="BU3:DS3"/>
    <mergeCell ref="DT3:FR3"/>
    <mergeCell ref="A1:B4"/>
    <mergeCell ref="K3:X3"/>
    <mergeCell ref="K4:X4"/>
    <mergeCell ref="A41:A44"/>
    <mergeCell ref="R6:S6"/>
    <mergeCell ref="D6:E6"/>
    <mergeCell ref="A38:A40"/>
    <mergeCell ref="A5:B7"/>
    <mergeCell ref="C5:C7"/>
    <mergeCell ref="H6:I6"/>
    <mergeCell ref="J6:K6"/>
    <mergeCell ref="L6:M6"/>
    <mergeCell ref="A23:A37"/>
    <mergeCell ref="A10:A22"/>
    <mergeCell ref="N6:O6"/>
    <mergeCell ref="P6:Q6"/>
    <mergeCell ref="AG5:AG7"/>
    <mergeCell ref="C1:AG1"/>
    <mergeCell ref="C2:AG2"/>
    <mergeCell ref="AF3:AG3"/>
    <mergeCell ref="AF4:AG4"/>
    <mergeCell ref="Y3:AE3"/>
    <mergeCell ref="Y4:AE4"/>
    <mergeCell ref="C3:J3"/>
    <mergeCell ref="C4:J4"/>
    <mergeCell ref="Z6:AA6"/>
    <mergeCell ref="AF5:AF7"/>
  </mergeCells>
  <conditionalFormatting sqref="D39:K40 M39:Q40 S39:AA40 D42:AA44 D10:AA24 D25:U25 X25:AA25 D26:AA38">
    <cfRule type="cellIs" dxfId="5" priority="1129" operator="equal">
      <formula>"E"</formula>
    </cfRule>
    <cfRule type="cellIs" dxfId="4" priority="1130" operator="equal">
      <formula>"P"</formula>
    </cfRule>
  </conditionalFormatting>
  <conditionalFormatting sqref="D41:K41 M41:Q41 S41:AA41">
    <cfRule type="cellIs" dxfId="1" priority="1" operator="equal">
      <formula>"E"</formula>
    </cfRule>
    <cfRule type="cellIs" dxfId="0" priority="2" operator="equal">
      <formula>"P"</formula>
    </cfRule>
  </conditionalFormatting>
  <pageMargins left="0.23622047244094491" right="0.23622047244094491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Trabajo INVI</vt:lpstr>
      <vt:lpstr>'Plan Trabajo INVI'!Títulos_a_imprimir</vt:lpstr>
    </vt:vector>
  </TitlesOfParts>
  <Company>Montitecnicos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LOPEZ</dc:creator>
  <cp:lastModifiedBy>USUARIO</cp:lastModifiedBy>
  <cp:lastPrinted>2022-11-22T16:02:13Z</cp:lastPrinted>
  <dcterms:created xsi:type="dcterms:W3CDTF">2008-09-10T16:38:45Z</dcterms:created>
  <dcterms:modified xsi:type="dcterms:W3CDTF">2022-12-29T21:46:15Z</dcterms:modified>
</cp:coreProperties>
</file>